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4085" tabRatio="868" activeTab="0"/>
  </bookViews>
  <sheets>
    <sheet name="综合成绩" sheetId="1" r:id="rId1"/>
  </sheets>
  <definedNames>
    <definedName name="_xlnm.Print_Titles" localSheetId="0">'综合成绩'!$1:$2</definedName>
  </definedNames>
  <calcPr fullCalcOnLoad="1"/>
</workbook>
</file>

<file path=xl/sharedStrings.xml><?xml version="1.0" encoding="utf-8"?>
<sst xmlns="http://schemas.openxmlformats.org/spreadsheetml/2006/main" count="201" uniqueCount="142">
  <si>
    <t>2018年保山市市直事业单位公开招聘工作人员拟聘用人员名单</t>
  </si>
  <si>
    <t>岗位代码</t>
  </si>
  <si>
    <t>招聘单位</t>
  </si>
  <si>
    <t>招聘岗位</t>
  </si>
  <si>
    <t>岗位招聘人数</t>
  </si>
  <si>
    <t>姓名</t>
  </si>
  <si>
    <t>笔试总成绩
三百分制</t>
  </si>
  <si>
    <t>面试成绩
百分制</t>
  </si>
  <si>
    <t>综合成绩（笔试成绩÷3×50%+面试成绩×50%）</t>
  </si>
  <si>
    <t>岗位排名</t>
  </si>
  <si>
    <t>是否拟聘用</t>
  </si>
  <si>
    <t>15399004002000001</t>
  </si>
  <si>
    <t>保山市妇联</t>
  </si>
  <si>
    <t>市妇女儿童发展中心会计岗位</t>
  </si>
  <si>
    <t>林辰星</t>
  </si>
  <si>
    <t>是</t>
  </si>
  <si>
    <t>15399004003000001</t>
  </si>
  <si>
    <t>保山市林业局</t>
  </si>
  <si>
    <t>云南高黎贡山国家级自然保护区保山管护局隆阳分局野生动植物资源管护岗</t>
  </si>
  <si>
    <t>高歌</t>
  </si>
  <si>
    <t>免笔试</t>
  </si>
  <si>
    <t>15399004003000002</t>
  </si>
  <si>
    <t>云南高黎贡山国家级自然保护区保山管护局腾冲分局保护区管护岗</t>
  </si>
  <si>
    <t>黄炎子</t>
  </si>
  <si>
    <t>15399004003000003</t>
  </si>
  <si>
    <t>腾冲北海湿地省级自然保护区管护局管护岗</t>
  </si>
  <si>
    <t>李嘉源</t>
  </si>
  <si>
    <t>15399004003000004</t>
  </si>
  <si>
    <t>龙陵小黑山省级自然保护区管护局文秘岗</t>
  </si>
  <si>
    <t>刘德政</t>
  </si>
  <si>
    <t>15399004004000001</t>
  </si>
  <si>
    <t>保山日报社</t>
  </si>
  <si>
    <t>新闻采编岗</t>
  </si>
  <si>
    <t>韩佳梦</t>
  </si>
  <si>
    <t>丁婷</t>
  </si>
  <si>
    <t>15399004004000002</t>
  </si>
  <si>
    <t>财务岗</t>
  </si>
  <si>
    <t>段志远</t>
  </si>
  <si>
    <t>15399004005000003</t>
  </si>
  <si>
    <t>保山中医药高等专科学校</t>
  </si>
  <si>
    <t>病理学教学</t>
  </si>
  <si>
    <t>刘晓娟</t>
  </si>
  <si>
    <t>15399004005000004</t>
  </si>
  <si>
    <t>思想政治理论课教学</t>
  </si>
  <si>
    <t>贾圆圆</t>
  </si>
  <si>
    <t>15399004005000006</t>
  </si>
  <si>
    <t>医学营养学教学</t>
  </si>
  <si>
    <t>王惜梅</t>
  </si>
  <si>
    <t>15399004005000007</t>
  </si>
  <si>
    <t>体育教学</t>
  </si>
  <si>
    <t>胡正刚</t>
  </si>
  <si>
    <t>15399004005000008</t>
  </si>
  <si>
    <t>辅导员</t>
  </si>
  <si>
    <t>杨朔</t>
  </si>
  <si>
    <t>李洁</t>
  </si>
  <si>
    <t>15399004006000001</t>
  </si>
  <si>
    <t>保山市食品药品检验所</t>
  </si>
  <si>
    <t>食品药品检验岗</t>
  </si>
  <si>
    <t>张枝雪</t>
  </si>
  <si>
    <t>15399004007000001</t>
  </si>
  <si>
    <t>保山市住房公积金管理中心</t>
  </si>
  <si>
    <t>信息系统管理员
（专技岗A）</t>
  </si>
  <si>
    <t>沈鹏富</t>
  </si>
  <si>
    <t>15399004007000002</t>
  </si>
  <si>
    <t>信息系统管理员
（专技岗B）</t>
  </si>
  <si>
    <t>张琼月</t>
  </si>
  <si>
    <t>15399004008000001</t>
  </si>
  <si>
    <t>保山市固体废物管理中心</t>
  </si>
  <si>
    <t>专业技术岗位</t>
  </si>
  <si>
    <t>王兴艳</t>
  </si>
  <si>
    <t>15399004009000001</t>
  </si>
  <si>
    <t>保山市建设工程质量安全监督站</t>
  </si>
  <si>
    <t>工程质量安全监督岗</t>
  </si>
  <si>
    <t>官思辰</t>
  </si>
  <si>
    <t>15399004011000001</t>
  </si>
  <si>
    <t>杨善洲精神教育基地管理委员会</t>
  </si>
  <si>
    <t>宣传人员</t>
  </si>
  <si>
    <t>杨志航</t>
  </si>
  <si>
    <t>15399004012000001</t>
  </si>
  <si>
    <t>保山市动物疫病预防控制中心</t>
  </si>
  <si>
    <t>兽药饲料畜产品安全检测</t>
  </si>
  <si>
    <t>胡梦珊</t>
  </si>
  <si>
    <t>15399004012000002</t>
  </si>
  <si>
    <t>保山市农业技术综合推广中心</t>
  </si>
  <si>
    <t>农作物育种、栽培、推广及财务管理岗位</t>
  </si>
  <si>
    <t>张义</t>
  </si>
  <si>
    <t>15399004015001001</t>
  </si>
  <si>
    <t>保山市妇幼保健院</t>
  </si>
  <si>
    <t>临床岗位</t>
  </si>
  <si>
    <t>田建颖</t>
  </si>
  <si>
    <t>15399004015003001</t>
  </si>
  <si>
    <t>保山市中医医院</t>
  </si>
  <si>
    <t>医疗岗位A</t>
  </si>
  <si>
    <t>钏法晓</t>
  </si>
  <si>
    <t>15399004015003002</t>
  </si>
  <si>
    <t>医疗岗位B</t>
  </si>
  <si>
    <t>杨宏愫</t>
  </si>
  <si>
    <t>15399004015004001</t>
  </si>
  <si>
    <t>保山市第三人民医院</t>
  </si>
  <si>
    <t>医疗岗</t>
  </si>
  <si>
    <t>段金山</t>
  </si>
  <si>
    <t>15399004016001002</t>
  </si>
  <si>
    <t>腾冲市猴桥镇人民政府农业综合服务中心</t>
  </si>
  <si>
    <t>畜牧兽医岗</t>
  </si>
  <si>
    <t>杨静怡</t>
  </si>
  <si>
    <t>15399004016001003</t>
  </si>
  <si>
    <t>腾冲市猴桥镇人民政府国土和村镇建设服务中心</t>
  </si>
  <si>
    <t>企业管理岗</t>
  </si>
  <si>
    <t>李明东</t>
  </si>
  <si>
    <t>15399004016001004</t>
  </si>
  <si>
    <t>腾冲市猴桥镇人民政府社会保障服务中心</t>
  </si>
  <si>
    <t>合作医疗管理与服务岗</t>
  </si>
  <si>
    <t>杨  阳</t>
  </si>
  <si>
    <t>15399004016001005</t>
  </si>
  <si>
    <t>腾冲市猴桥镇人民政府林业综合服务中心</t>
  </si>
  <si>
    <t>林政资源管理岗</t>
  </si>
  <si>
    <t>赵霏霏</t>
  </si>
  <si>
    <t>15399004016001006</t>
  </si>
  <si>
    <t>野生动植物保护岗</t>
  </si>
  <si>
    <t>刘绎</t>
  </si>
  <si>
    <t>15399004016002001</t>
  </si>
  <si>
    <t>腾冲市中和镇人民政府社会保障服务中心</t>
  </si>
  <si>
    <t>劳动保障岗</t>
  </si>
  <si>
    <t>段胜儒</t>
  </si>
  <si>
    <t>15399004017001001</t>
  </si>
  <si>
    <t>保山市幼儿园</t>
  </si>
  <si>
    <t>幼儿园教师岗A</t>
  </si>
  <si>
    <t>王丽定</t>
  </si>
  <si>
    <t>15399004017001002</t>
  </si>
  <si>
    <t>幼儿园教师岗B</t>
  </si>
  <si>
    <t>林小舒</t>
  </si>
  <si>
    <t>15399004017001003</t>
  </si>
  <si>
    <t>幼儿园保健医生</t>
  </si>
  <si>
    <t>赵玲丹</t>
  </si>
  <si>
    <t>15399004017002001</t>
  </si>
  <si>
    <t>保山中等专业学校</t>
  </si>
  <si>
    <t>专业教师</t>
  </si>
  <si>
    <t>杨晓</t>
  </si>
  <si>
    <t>15399004017003001</t>
  </si>
  <si>
    <t>保山广播电视大学</t>
  </si>
  <si>
    <t>财务会计</t>
  </si>
  <si>
    <t>黄娅婷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</si>
</sst>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yyyy/mm/dd\ hh:mm"/>
    <numFmt numFmtId="178" formatCode="#,###,##0.00"/>
    <numFmt numFmtId="179" formatCode="#,###,##0"/>
    <numFmt numFmtId="180" formatCode="0.00_ "/>
  </numFmts>
  <fonts count="33">
    <font>
      <sz val="10"/>
      <color indexed="8"/>
      <name val="arial"/>
      <family val="2"/>
    </font>
    <font>
      <sz val="10"/>
      <name val="宋体"/>
      <family val="0"/>
    </font>
    <font>
      <sz val="12"/>
      <name val="arial"/>
      <family val="2"/>
    </font>
    <font>
      <sz val="20"/>
      <color indexed="8"/>
      <name val="方正小标宋简体"/>
      <family val="4"/>
    </font>
    <font>
      <b/>
      <sz val="15"/>
      <name val="仿宋"/>
      <family val="3"/>
    </font>
    <font>
      <b/>
      <sz val="12"/>
      <name val="仿宋"/>
      <family val="3"/>
    </font>
    <font>
      <sz val="10"/>
      <color indexed="8"/>
      <name val="宋体"/>
      <family val="0"/>
    </font>
    <font>
      <sz val="10"/>
      <color indexed="8"/>
      <name val="仿宋_GB2312"/>
      <family val="3"/>
    </font>
    <font>
      <sz val="12"/>
      <color indexed="8"/>
      <name val="仿宋_GB2312"/>
      <family val="3"/>
    </font>
    <font>
      <sz val="13"/>
      <color indexed="8"/>
      <name val="仿宋_GB2312"/>
      <family val="3"/>
    </font>
    <font>
      <u val="single"/>
      <sz val="10"/>
      <color indexed="12"/>
      <name val="arial"/>
      <family val="2"/>
    </font>
    <font>
      <sz val="11"/>
      <color indexed="8"/>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0"/>
      <color indexed="36"/>
      <name val="arial"/>
      <family val="2"/>
    </font>
    <font>
      <b/>
      <sz val="11"/>
      <color indexed="63"/>
      <name val="宋体"/>
      <family val="0"/>
    </font>
    <font>
      <b/>
      <sz val="18"/>
      <color indexed="62"/>
      <name val="宋体"/>
      <family val="0"/>
    </font>
    <font>
      <b/>
      <sz val="11"/>
      <color indexed="8"/>
      <name val="宋体"/>
      <family val="0"/>
    </font>
    <font>
      <b/>
      <sz val="15"/>
      <color indexed="62"/>
      <name val="宋体"/>
      <family val="0"/>
    </font>
    <font>
      <sz val="11"/>
      <color indexed="17"/>
      <name val="宋体"/>
      <family val="0"/>
    </font>
    <font>
      <sz val="11"/>
      <color theme="1"/>
      <name val="Calibri"/>
      <family val="0"/>
    </font>
    <font>
      <sz val="10"/>
      <color theme="1"/>
      <name val="Calibri"/>
      <family val="0"/>
    </font>
    <font>
      <sz val="10"/>
      <color rgb="FF000000"/>
      <name val="仿宋_GB2312"/>
      <family val="3"/>
    </font>
    <font>
      <sz val="10"/>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Border="0" applyProtection="0">
      <alignment/>
    </xf>
    <xf numFmtId="0" fontId="11" fillId="2" borderId="0" applyNumberFormat="0" applyBorder="0" applyAlignment="0" applyProtection="0"/>
    <xf numFmtId="0" fontId="20" fillId="3" borderId="1" applyNumberFormat="0" applyAlignment="0" applyProtection="0"/>
    <xf numFmtId="178" fontId="0" fillId="0" borderId="0" applyBorder="0" applyProtection="0">
      <alignment/>
    </xf>
    <xf numFmtId="177" fontId="0" fillId="0" borderId="0" applyBorder="0" applyProtection="0">
      <alignment/>
    </xf>
    <xf numFmtId="0" fontId="11" fillId="4" borderId="0" applyNumberFormat="0" applyBorder="0" applyAlignment="0" applyProtection="0"/>
    <xf numFmtId="0" fontId="15" fillId="5" borderId="0" applyNumberFormat="0" applyBorder="0" applyAlignment="0" applyProtection="0"/>
    <xf numFmtId="176" fontId="0" fillId="0" borderId="0" applyBorder="0" applyProtection="0">
      <alignment/>
    </xf>
    <xf numFmtId="0" fontId="18" fillId="6" borderId="0" applyNumberFormat="0" applyBorder="0" applyAlignment="0" applyProtection="0"/>
    <xf numFmtId="0" fontId="10" fillId="0" borderId="0" applyNumberFormat="0" applyFill="0" applyBorder="0" applyAlignment="0" applyProtection="0"/>
    <xf numFmtId="20" fontId="0" fillId="0" borderId="0" applyBorder="0" applyProtection="0">
      <alignment/>
    </xf>
    <xf numFmtId="0" fontId="23"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7" fillId="0" borderId="3" applyNumberFormat="0" applyFill="0" applyAlignment="0" applyProtection="0"/>
    <xf numFmtId="0" fontId="12" fillId="0" borderId="4" applyNumberFormat="0" applyFill="0" applyAlignment="0" applyProtection="0"/>
    <xf numFmtId="0" fontId="18" fillId="6" borderId="0" applyNumberFormat="0" applyBorder="0" applyAlignment="0" applyProtection="0"/>
    <xf numFmtId="0" fontId="14" fillId="0" borderId="5" applyNumberFormat="0" applyFill="0" applyAlignment="0" applyProtection="0"/>
    <xf numFmtId="0" fontId="18" fillId="6" borderId="0" applyNumberFormat="0" applyBorder="0" applyAlignment="0" applyProtection="0"/>
    <xf numFmtId="0" fontId="24" fillId="8" borderId="6" applyNumberFormat="0" applyAlignment="0" applyProtection="0"/>
    <xf numFmtId="0" fontId="21" fillId="8" borderId="1" applyNumberFormat="0" applyAlignment="0" applyProtection="0"/>
    <xf numFmtId="0" fontId="16" fillId="9" borderId="7" applyNumberFormat="0" applyAlignment="0" applyProtection="0"/>
    <xf numFmtId="0" fontId="11" fillId="2" borderId="0" applyNumberFormat="0" applyBorder="0" applyAlignment="0" applyProtection="0"/>
    <xf numFmtId="0" fontId="18" fillId="10" borderId="0" applyNumberFormat="0" applyBorder="0" applyAlignment="0" applyProtection="0"/>
    <xf numFmtId="0" fontId="22" fillId="0" borderId="8" applyNumberFormat="0" applyFill="0" applyAlignment="0" applyProtection="0"/>
    <xf numFmtId="0" fontId="26" fillId="0" borderId="9" applyNumberFormat="0" applyFill="0" applyAlignment="0" applyProtection="0"/>
    <xf numFmtId="0" fontId="28" fillId="4" borderId="0" applyNumberFormat="0" applyBorder="0" applyAlignment="0" applyProtection="0"/>
    <xf numFmtId="0" fontId="19" fillId="11" borderId="0" applyNumberFormat="0" applyBorder="0" applyAlignment="0" applyProtection="0"/>
    <xf numFmtId="0" fontId="11" fillId="12" borderId="0" applyNumberFormat="0" applyBorder="0" applyAlignment="0" applyProtection="0"/>
    <xf numFmtId="0" fontId="18"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8" fillId="16" borderId="0" applyNumberFormat="0" applyBorder="0" applyAlignment="0" applyProtection="0"/>
    <xf numFmtId="0" fontId="11"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11" fillId="3" borderId="0" applyNumberFormat="0" applyBorder="0" applyAlignment="0" applyProtection="0"/>
    <xf numFmtId="0" fontId="18" fillId="3" borderId="0" applyNumberFormat="0" applyBorder="0" applyAlignment="0" applyProtection="0"/>
    <xf numFmtId="0" fontId="29" fillId="0" borderId="0">
      <alignment vertical="center"/>
      <protection/>
    </xf>
  </cellStyleXfs>
  <cellXfs count="43">
    <xf numFmtId="0" fontId="0" fillId="0" borderId="0" xfId="0" applyFont="1" applyAlignment="1">
      <alignment/>
    </xf>
    <xf numFmtId="0" fontId="2" fillId="0" borderId="0" xfId="0" applyFont="1" applyAlignment="1">
      <alignment wrapText="1"/>
    </xf>
    <xf numFmtId="0" fontId="0" fillId="0" borderId="0" xfId="0" applyFont="1" applyAlignment="1">
      <alignment wrapText="1"/>
    </xf>
    <xf numFmtId="0" fontId="0" fillId="0" borderId="0" xfId="0" applyFont="1" applyAlignment="1">
      <alignment horizontal="center"/>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49" fontId="30" fillId="18" borderId="10" xfId="0" applyNumberFormat="1"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30" fillId="18" borderId="10" xfId="0" applyFont="1" applyFill="1" applyBorder="1" applyAlignment="1">
      <alignment horizontal="center" vertical="center" wrapText="1"/>
    </xf>
    <xf numFmtId="180" fontId="7" fillId="18" borderId="10" xfId="0" applyNumberFormat="1" applyFont="1" applyFill="1" applyBorder="1" applyAlignment="1">
      <alignment horizontal="center" vertical="center" wrapText="1"/>
    </xf>
    <xf numFmtId="49" fontId="30" fillId="18" borderId="10" xfId="0" applyNumberFormat="1"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30" fillId="18" borderId="10" xfId="0" applyNumberFormat="1" applyFont="1" applyFill="1" applyBorder="1" applyAlignment="1">
      <alignment horizontal="center" vertical="center" wrapText="1"/>
    </xf>
    <xf numFmtId="0" fontId="6" fillId="18" borderId="10" xfId="0" applyFont="1" applyFill="1" applyBorder="1" applyAlignment="1">
      <alignment horizontal="center" vertical="center" wrapText="1"/>
    </xf>
    <xf numFmtId="0" fontId="30" fillId="18" borderId="10" xfId="0" applyNumberFormat="1" applyFont="1" applyFill="1" applyBorder="1" applyAlignment="1">
      <alignment horizontal="center" vertical="center" wrapText="1"/>
    </xf>
    <xf numFmtId="0" fontId="6" fillId="18" borderId="11" xfId="0" applyFont="1" applyFill="1" applyBorder="1" applyAlignment="1">
      <alignment horizontal="center" vertical="center" wrapText="1"/>
    </xf>
    <xf numFmtId="49" fontId="31" fillId="18" borderId="10" xfId="0" applyNumberFormat="1"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7" fillId="18" borderId="11" xfId="0" applyFont="1" applyFill="1" applyBorder="1" applyAlignment="1">
      <alignment horizontal="center" vertical="center" wrapText="1"/>
    </xf>
    <xf numFmtId="49" fontId="1" fillId="18" borderId="10" xfId="0" applyNumberFormat="1" applyFont="1" applyFill="1" applyBorder="1" applyAlignment="1">
      <alignment horizontal="center" vertical="center" wrapText="1"/>
    </xf>
    <xf numFmtId="49" fontId="6" fillId="18" borderId="10" xfId="0" applyNumberFormat="1" applyFont="1" applyFill="1" applyBorder="1" applyAlignment="1">
      <alignment horizontal="center" vertical="center" wrapText="1"/>
    </xf>
    <xf numFmtId="0" fontId="1" fillId="18" borderId="10" xfId="0" applyFont="1" applyFill="1" applyBorder="1" applyAlignment="1">
      <alignment horizontal="center" vertical="center" wrapText="1"/>
    </xf>
    <xf numFmtId="49" fontId="1" fillId="18" borderId="10" xfId="0" applyNumberFormat="1" applyFont="1" applyFill="1" applyBorder="1" applyAlignment="1">
      <alignment horizontal="center" vertical="center" wrapText="1"/>
    </xf>
    <xf numFmtId="49" fontId="6" fillId="18" borderId="10" xfId="0" applyNumberFormat="1" applyFont="1" applyFill="1" applyBorder="1" applyAlignment="1">
      <alignment horizontal="center" vertical="center" wrapText="1"/>
    </xf>
    <xf numFmtId="0" fontId="1" fillId="18" borderId="10" xfId="0" applyFont="1" applyFill="1" applyBorder="1" applyAlignment="1">
      <alignment horizontal="center" vertical="center" wrapText="1"/>
    </xf>
    <xf numFmtId="0" fontId="1" fillId="18" borderId="12" xfId="0" applyFont="1" applyFill="1" applyBorder="1" applyAlignment="1">
      <alignment horizontal="center" vertical="center" wrapText="1"/>
    </xf>
    <xf numFmtId="49" fontId="32" fillId="18" borderId="10" xfId="0" applyNumberFormat="1" applyFont="1" applyFill="1" applyBorder="1" applyAlignment="1">
      <alignment horizontal="center" vertical="center" wrapText="1"/>
    </xf>
    <xf numFmtId="0" fontId="32" fillId="18" borderId="10" xfId="0" applyFont="1" applyFill="1" applyBorder="1" applyAlignment="1">
      <alignment horizontal="center" vertical="center" wrapText="1"/>
    </xf>
    <xf numFmtId="0" fontId="32" fillId="8" borderId="10" xfId="0" applyNumberFormat="1" applyFont="1" applyFill="1" applyBorder="1" applyAlignment="1">
      <alignment horizontal="center" vertical="center" wrapText="1"/>
    </xf>
    <xf numFmtId="0" fontId="32" fillId="8" borderId="10" xfId="0" applyFont="1" applyFill="1" applyBorder="1" applyAlignment="1">
      <alignment horizontal="center" vertical="center" wrapText="1"/>
    </xf>
    <xf numFmtId="0" fontId="7" fillId="18" borderId="10" xfId="0" applyNumberFormat="1" applyFont="1" applyFill="1" applyBorder="1" applyAlignment="1">
      <alignment horizontal="center" vertical="center" wrapText="1"/>
    </xf>
    <xf numFmtId="0" fontId="8" fillId="0" borderId="0" xfId="0" applyFont="1" applyBorder="1" applyAlignment="1">
      <alignment wrapText="1"/>
    </xf>
    <xf numFmtId="0" fontId="9" fillId="0" borderId="0" xfId="0" applyFont="1" applyBorder="1" applyAlignment="1">
      <alignment wrapText="1"/>
    </xf>
    <xf numFmtId="0" fontId="9" fillId="0" borderId="0" xfId="0" applyFont="1" applyBorder="1" applyAlignment="1">
      <alignment/>
    </xf>
    <xf numFmtId="180" fontId="9" fillId="0" borderId="0" xfId="0" applyNumberFormat="1" applyFont="1" applyBorder="1" applyAlignment="1">
      <alignment horizontal="center"/>
    </xf>
    <xf numFmtId="0" fontId="6" fillId="8" borderId="10" xfId="0" applyNumberFormat="1" applyFont="1" applyFill="1" applyBorder="1" applyAlignment="1" quotePrefix="1">
      <alignment horizontal="center" vertical="center" wrapText="1"/>
    </xf>
    <xf numFmtId="0" fontId="6" fillId="8" borderId="10"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7"/>
  <sheetViews>
    <sheetView tabSelected="1" workbookViewId="0" topLeftCell="A15">
      <selection activeCell="E28" sqref="E28"/>
    </sheetView>
  </sheetViews>
  <sheetFormatPr defaultColWidth="9.140625" defaultRowHeight="12.75"/>
  <cols>
    <col min="1" max="1" width="21.140625" style="0" customWidth="1"/>
    <col min="2" max="2" width="15.140625" style="2" customWidth="1"/>
    <col min="3" max="3" width="22.00390625" style="2" customWidth="1"/>
    <col min="4" max="4" width="8.8515625" style="0" customWidth="1"/>
    <col min="5" max="5" width="9.00390625" style="0" customWidth="1"/>
    <col min="6" max="6" width="16.7109375" style="0" customWidth="1"/>
    <col min="7" max="7" width="14.7109375" style="0" customWidth="1"/>
    <col min="8" max="8" width="13.00390625" style="3" customWidth="1"/>
    <col min="9" max="9" width="7.421875" style="0" customWidth="1"/>
    <col min="10" max="10" width="8.00390625" style="0" customWidth="1"/>
  </cols>
  <sheetData>
    <row r="1" spans="1:10" ht="66" customHeight="1">
      <c r="A1" s="4" t="s">
        <v>0</v>
      </c>
      <c r="B1" s="4"/>
      <c r="C1" s="4"/>
      <c r="D1" s="4"/>
      <c r="E1" s="4"/>
      <c r="F1" s="4"/>
      <c r="G1" s="4"/>
      <c r="H1" s="4"/>
      <c r="I1" s="4"/>
      <c r="J1" s="4"/>
    </row>
    <row r="2" spans="1:10" s="1" customFormat="1" ht="72" customHeight="1">
      <c r="A2" s="5" t="s">
        <v>1</v>
      </c>
      <c r="B2" s="5" t="s">
        <v>2</v>
      </c>
      <c r="C2" s="5" t="s">
        <v>3</v>
      </c>
      <c r="D2" s="5" t="s">
        <v>4</v>
      </c>
      <c r="E2" s="5" t="s">
        <v>5</v>
      </c>
      <c r="F2" s="6" t="s">
        <v>6</v>
      </c>
      <c r="G2" s="6" t="s">
        <v>7</v>
      </c>
      <c r="H2" s="7" t="s">
        <v>8</v>
      </c>
      <c r="I2" s="5" t="s">
        <v>9</v>
      </c>
      <c r="J2" s="5" t="s">
        <v>10</v>
      </c>
    </row>
    <row r="3" spans="1:10" ht="39.75" customHeight="1">
      <c r="A3" s="8" t="s">
        <v>11</v>
      </c>
      <c r="B3" s="9" t="s">
        <v>12</v>
      </c>
      <c r="C3" s="9" t="s">
        <v>13</v>
      </c>
      <c r="D3" s="10">
        <v>1</v>
      </c>
      <c r="E3" s="11" t="s">
        <v>14</v>
      </c>
      <c r="F3" s="12">
        <v>207.5</v>
      </c>
      <c r="G3" s="11">
        <v>85.35</v>
      </c>
      <c r="H3" s="13">
        <f>F3/6+G3/2</f>
        <v>77.25833333333333</v>
      </c>
      <c r="I3" s="11">
        <v>1</v>
      </c>
      <c r="J3" s="17" t="s">
        <v>15</v>
      </c>
    </row>
    <row r="4" spans="1:10" ht="39.75" customHeight="1">
      <c r="A4" s="14" t="s">
        <v>16</v>
      </c>
      <c r="B4" s="15" t="s">
        <v>17</v>
      </c>
      <c r="C4" s="16" t="s">
        <v>18</v>
      </c>
      <c r="D4" s="17">
        <v>1</v>
      </c>
      <c r="E4" s="11" t="s">
        <v>19</v>
      </c>
      <c r="F4" s="11" t="s">
        <v>20</v>
      </c>
      <c r="G4" s="11">
        <v>77.07</v>
      </c>
      <c r="H4" s="13">
        <f>G4</f>
        <v>77.07</v>
      </c>
      <c r="I4" s="11">
        <v>1</v>
      </c>
      <c r="J4" s="17" t="s">
        <v>15</v>
      </c>
    </row>
    <row r="5" spans="1:10" ht="39.75" customHeight="1">
      <c r="A5" s="14" t="s">
        <v>21</v>
      </c>
      <c r="B5" s="15" t="s">
        <v>17</v>
      </c>
      <c r="C5" s="16" t="s">
        <v>22</v>
      </c>
      <c r="D5" s="17">
        <v>1</v>
      </c>
      <c r="E5" s="11" t="s">
        <v>23</v>
      </c>
      <c r="F5" s="11" t="s">
        <v>20</v>
      </c>
      <c r="G5" s="11">
        <v>82.93</v>
      </c>
      <c r="H5" s="13">
        <f>G5</f>
        <v>82.93</v>
      </c>
      <c r="I5" s="11">
        <v>1</v>
      </c>
      <c r="J5" s="17" t="s">
        <v>15</v>
      </c>
    </row>
    <row r="6" spans="1:10" ht="39.75" customHeight="1">
      <c r="A6" s="8" t="s">
        <v>24</v>
      </c>
      <c r="B6" s="9" t="s">
        <v>17</v>
      </c>
      <c r="C6" s="18" t="s">
        <v>25</v>
      </c>
      <c r="D6" s="10">
        <v>1</v>
      </c>
      <c r="E6" s="11" t="s">
        <v>26</v>
      </c>
      <c r="F6" s="12">
        <v>186.5</v>
      </c>
      <c r="G6" s="11">
        <v>85.41</v>
      </c>
      <c r="H6" s="13">
        <f aca="true" t="shared" si="0" ref="H6:H11">F6/6+G6/2</f>
        <v>73.78833333333333</v>
      </c>
      <c r="I6" s="11">
        <v>1</v>
      </c>
      <c r="J6" s="17" t="s">
        <v>15</v>
      </c>
    </row>
    <row r="7" spans="1:10" ht="39.75" customHeight="1">
      <c r="A7" s="8" t="s">
        <v>27</v>
      </c>
      <c r="B7" s="9" t="s">
        <v>17</v>
      </c>
      <c r="C7" s="18" t="s">
        <v>28</v>
      </c>
      <c r="D7" s="19">
        <v>1</v>
      </c>
      <c r="E7" s="11" t="s">
        <v>29</v>
      </c>
      <c r="F7" s="12">
        <v>209.5</v>
      </c>
      <c r="G7" s="11">
        <v>82.74</v>
      </c>
      <c r="H7" s="13">
        <f t="shared" si="0"/>
        <v>76.28666666666666</v>
      </c>
      <c r="I7" s="11">
        <v>1</v>
      </c>
      <c r="J7" s="17" t="s">
        <v>15</v>
      </c>
    </row>
    <row r="8" spans="1:10" ht="39.75" customHeight="1">
      <c r="A8" s="18" t="s">
        <v>30</v>
      </c>
      <c r="B8" s="18" t="s">
        <v>31</v>
      </c>
      <c r="C8" s="18" t="s">
        <v>32</v>
      </c>
      <c r="D8" s="10">
        <v>2</v>
      </c>
      <c r="E8" s="11" t="s">
        <v>33</v>
      </c>
      <c r="F8" s="12">
        <v>209.5</v>
      </c>
      <c r="G8" s="11">
        <v>84.89</v>
      </c>
      <c r="H8" s="13">
        <f t="shared" si="0"/>
        <v>77.36166666666666</v>
      </c>
      <c r="I8" s="11">
        <v>1</v>
      </c>
      <c r="J8" s="17" t="s">
        <v>15</v>
      </c>
    </row>
    <row r="9" spans="1:10" ht="39.75" customHeight="1">
      <c r="A9" s="18" t="s">
        <v>30</v>
      </c>
      <c r="B9" s="18" t="s">
        <v>31</v>
      </c>
      <c r="C9" s="18" t="s">
        <v>32</v>
      </c>
      <c r="D9" s="10">
        <v>2</v>
      </c>
      <c r="E9" s="11" t="s">
        <v>34</v>
      </c>
      <c r="F9" s="12">
        <v>208.5</v>
      </c>
      <c r="G9" s="11">
        <v>82.88</v>
      </c>
      <c r="H9" s="13">
        <f t="shared" si="0"/>
        <v>76.19</v>
      </c>
      <c r="I9" s="11">
        <v>2</v>
      </c>
      <c r="J9" s="17" t="s">
        <v>15</v>
      </c>
    </row>
    <row r="10" spans="1:10" ht="39.75" customHeight="1">
      <c r="A10" s="20" t="s">
        <v>35</v>
      </c>
      <c r="B10" s="21" t="s">
        <v>31</v>
      </c>
      <c r="C10" s="21" t="s">
        <v>36</v>
      </c>
      <c r="D10" s="22">
        <v>1</v>
      </c>
      <c r="E10" s="21" t="s">
        <v>37</v>
      </c>
      <c r="F10" s="23">
        <v>209.5</v>
      </c>
      <c r="G10" s="11">
        <v>83.78</v>
      </c>
      <c r="H10" s="13">
        <f t="shared" si="0"/>
        <v>76.80666666666667</v>
      </c>
      <c r="I10" s="11">
        <v>1</v>
      </c>
      <c r="J10" s="17" t="s">
        <v>15</v>
      </c>
    </row>
    <row r="11" spans="1:10" ht="39.75" customHeight="1">
      <c r="A11" s="20" t="s">
        <v>38</v>
      </c>
      <c r="B11" s="21" t="s">
        <v>39</v>
      </c>
      <c r="C11" s="21" t="s">
        <v>40</v>
      </c>
      <c r="D11" s="24">
        <v>1</v>
      </c>
      <c r="E11" s="21" t="s">
        <v>41</v>
      </c>
      <c r="F11" s="23">
        <v>185.5</v>
      </c>
      <c r="G11" s="11">
        <v>83.82</v>
      </c>
      <c r="H11" s="13">
        <f t="shared" si="0"/>
        <v>72.82666666666667</v>
      </c>
      <c r="I11" s="11">
        <v>1</v>
      </c>
      <c r="J11" s="17" t="s">
        <v>15</v>
      </c>
    </row>
    <row r="12" spans="1:10" ht="39.75" customHeight="1">
      <c r="A12" s="20" t="s">
        <v>42</v>
      </c>
      <c r="B12" s="21" t="s">
        <v>39</v>
      </c>
      <c r="C12" s="21" t="s">
        <v>43</v>
      </c>
      <c r="D12" s="11">
        <v>1</v>
      </c>
      <c r="E12" s="21" t="s">
        <v>44</v>
      </c>
      <c r="F12" s="23" t="s">
        <v>20</v>
      </c>
      <c r="G12" s="11">
        <v>75.73</v>
      </c>
      <c r="H12" s="11">
        <v>75.73</v>
      </c>
      <c r="I12" s="11">
        <v>1</v>
      </c>
      <c r="J12" s="17" t="s">
        <v>15</v>
      </c>
    </row>
    <row r="13" spans="1:10" ht="39.75" customHeight="1">
      <c r="A13" s="20" t="s">
        <v>45</v>
      </c>
      <c r="B13" s="21" t="s">
        <v>39</v>
      </c>
      <c r="C13" s="21" t="s">
        <v>46</v>
      </c>
      <c r="D13" s="11">
        <v>1</v>
      </c>
      <c r="E13" s="21" t="s">
        <v>47</v>
      </c>
      <c r="F13" s="23">
        <v>198.5</v>
      </c>
      <c r="G13" s="11">
        <v>77.93</v>
      </c>
      <c r="H13" s="13">
        <f aca="true" t="shared" si="1" ref="H13:H16">F13/6+G13/2</f>
        <v>72.04833333333335</v>
      </c>
      <c r="I13" s="11">
        <v>1</v>
      </c>
      <c r="J13" s="17" t="s">
        <v>15</v>
      </c>
    </row>
    <row r="14" spans="1:10" ht="39.75" customHeight="1">
      <c r="A14" s="20" t="s">
        <v>48</v>
      </c>
      <c r="B14" s="21" t="s">
        <v>39</v>
      </c>
      <c r="C14" s="21" t="s">
        <v>49</v>
      </c>
      <c r="D14" s="22">
        <v>1</v>
      </c>
      <c r="E14" s="21" t="s">
        <v>50</v>
      </c>
      <c r="F14" s="23" t="s">
        <v>20</v>
      </c>
      <c r="G14" s="11">
        <v>77.55</v>
      </c>
      <c r="H14" s="11">
        <v>77.55</v>
      </c>
      <c r="I14" s="11">
        <v>1</v>
      </c>
      <c r="J14" s="17" t="s">
        <v>15</v>
      </c>
    </row>
    <row r="15" spans="1:10" ht="39.75" customHeight="1">
      <c r="A15" s="25" t="s">
        <v>51</v>
      </c>
      <c r="B15" s="26" t="s">
        <v>39</v>
      </c>
      <c r="C15" s="26" t="s">
        <v>52</v>
      </c>
      <c r="D15" s="27">
        <v>2</v>
      </c>
      <c r="E15" s="11" t="s">
        <v>53</v>
      </c>
      <c r="F15" s="11">
        <v>213</v>
      </c>
      <c r="G15" s="11">
        <v>81.96</v>
      </c>
      <c r="H15" s="13">
        <f t="shared" si="1"/>
        <v>76.47999999999999</v>
      </c>
      <c r="I15" s="11">
        <v>2</v>
      </c>
      <c r="J15" s="17" t="s">
        <v>15</v>
      </c>
    </row>
    <row r="16" spans="1:10" ht="39.75" customHeight="1">
      <c r="A16" s="25" t="s">
        <v>51</v>
      </c>
      <c r="B16" s="26" t="s">
        <v>39</v>
      </c>
      <c r="C16" s="26" t="s">
        <v>52</v>
      </c>
      <c r="D16" s="27">
        <v>2</v>
      </c>
      <c r="E16" s="11" t="s">
        <v>54</v>
      </c>
      <c r="F16" s="11">
        <v>205</v>
      </c>
      <c r="G16" s="11">
        <v>84.71</v>
      </c>
      <c r="H16" s="13">
        <f t="shared" si="1"/>
        <v>76.52166666666666</v>
      </c>
      <c r="I16" s="11">
        <v>1</v>
      </c>
      <c r="J16" s="17" t="s">
        <v>15</v>
      </c>
    </row>
    <row r="17" spans="1:10" ht="39.75" customHeight="1">
      <c r="A17" s="28" t="s">
        <v>55</v>
      </c>
      <c r="B17" s="29" t="s">
        <v>56</v>
      </c>
      <c r="C17" s="29" t="s">
        <v>57</v>
      </c>
      <c r="D17" s="30">
        <v>1</v>
      </c>
      <c r="E17" s="11" t="s">
        <v>58</v>
      </c>
      <c r="F17" s="11" t="s">
        <v>20</v>
      </c>
      <c r="G17" s="11">
        <v>74.71</v>
      </c>
      <c r="H17" s="13">
        <v>74.71</v>
      </c>
      <c r="I17" s="11">
        <v>1</v>
      </c>
      <c r="J17" s="17" t="s">
        <v>15</v>
      </c>
    </row>
    <row r="18" spans="1:10" ht="39.75" customHeight="1">
      <c r="A18" s="25" t="s">
        <v>59</v>
      </c>
      <c r="B18" s="26" t="s">
        <v>60</v>
      </c>
      <c r="C18" s="26" t="s">
        <v>61</v>
      </c>
      <c r="D18" s="31">
        <v>1</v>
      </c>
      <c r="E18" s="11" t="s">
        <v>62</v>
      </c>
      <c r="F18" s="11">
        <v>193</v>
      </c>
      <c r="G18" s="11">
        <v>78.57</v>
      </c>
      <c r="H18" s="13">
        <f aca="true" t="shared" si="2" ref="H18:H40">F18/6+G18/2</f>
        <v>71.45166666666665</v>
      </c>
      <c r="I18" s="11">
        <v>1</v>
      </c>
      <c r="J18" s="17" t="s">
        <v>15</v>
      </c>
    </row>
    <row r="19" spans="1:10" ht="39.75" customHeight="1">
      <c r="A19" s="25" t="s">
        <v>63</v>
      </c>
      <c r="B19" s="26" t="s">
        <v>60</v>
      </c>
      <c r="C19" s="26" t="s">
        <v>64</v>
      </c>
      <c r="D19" s="27">
        <v>1</v>
      </c>
      <c r="E19" s="11" t="s">
        <v>65</v>
      </c>
      <c r="F19" s="11">
        <v>209.7</v>
      </c>
      <c r="G19" s="11">
        <v>79.88</v>
      </c>
      <c r="H19" s="13">
        <f t="shared" si="2"/>
        <v>74.88999999999999</v>
      </c>
      <c r="I19" s="11">
        <v>1</v>
      </c>
      <c r="J19" s="17" t="s">
        <v>15</v>
      </c>
    </row>
    <row r="20" spans="1:10" ht="39.75" customHeight="1">
      <c r="A20" s="32" t="s">
        <v>66</v>
      </c>
      <c r="B20" s="33" t="s">
        <v>67</v>
      </c>
      <c r="C20" s="33" t="s">
        <v>68</v>
      </c>
      <c r="D20" s="22">
        <v>1</v>
      </c>
      <c r="E20" s="11" t="s">
        <v>69</v>
      </c>
      <c r="F20" s="11">
        <v>218.9</v>
      </c>
      <c r="G20" s="11">
        <v>84.82</v>
      </c>
      <c r="H20" s="13">
        <f t="shared" si="2"/>
        <v>78.89333333333333</v>
      </c>
      <c r="I20" s="11">
        <v>1</v>
      </c>
      <c r="J20" s="17" t="s">
        <v>15</v>
      </c>
    </row>
    <row r="21" spans="1:10" ht="39.75" customHeight="1">
      <c r="A21" s="41" t="s">
        <v>70</v>
      </c>
      <c r="B21" s="33" t="s">
        <v>71</v>
      </c>
      <c r="C21" s="33" t="s">
        <v>72</v>
      </c>
      <c r="D21" s="22">
        <v>1</v>
      </c>
      <c r="E21" s="11" t="s">
        <v>73</v>
      </c>
      <c r="F21" s="11">
        <v>197.8</v>
      </c>
      <c r="G21" s="11">
        <v>85.96</v>
      </c>
      <c r="H21" s="13">
        <f t="shared" si="2"/>
        <v>75.94666666666666</v>
      </c>
      <c r="I21" s="11">
        <v>1</v>
      </c>
      <c r="J21" s="17" t="s">
        <v>15</v>
      </c>
    </row>
    <row r="22" spans="1:10" ht="39.75" customHeight="1">
      <c r="A22" s="32" t="s">
        <v>74</v>
      </c>
      <c r="B22" s="33" t="s">
        <v>75</v>
      </c>
      <c r="C22" s="33" t="s">
        <v>76</v>
      </c>
      <c r="D22" s="22">
        <v>1</v>
      </c>
      <c r="E22" s="11" t="s">
        <v>77</v>
      </c>
      <c r="F22" s="11">
        <v>223.5</v>
      </c>
      <c r="G22" s="11">
        <v>84.35</v>
      </c>
      <c r="H22" s="13">
        <f t="shared" si="2"/>
        <v>79.425</v>
      </c>
      <c r="I22" s="11">
        <v>1</v>
      </c>
      <c r="J22" s="17" t="s">
        <v>15</v>
      </c>
    </row>
    <row r="23" spans="1:10" ht="39.75" customHeight="1">
      <c r="A23" s="32" t="s">
        <v>78</v>
      </c>
      <c r="B23" s="33" t="s">
        <v>79</v>
      </c>
      <c r="C23" s="33" t="s">
        <v>80</v>
      </c>
      <c r="D23" s="22">
        <v>1</v>
      </c>
      <c r="E23" s="11" t="s">
        <v>81</v>
      </c>
      <c r="F23" s="11">
        <v>215.8</v>
      </c>
      <c r="G23" s="11">
        <v>83.14</v>
      </c>
      <c r="H23" s="13">
        <f t="shared" si="2"/>
        <v>77.53666666666666</v>
      </c>
      <c r="I23" s="11">
        <v>1</v>
      </c>
      <c r="J23" s="17" t="s">
        <v>15</v>
      </c>
    </row>
    <row r="24" spans="1:10" ht="39.75" customHeight="1">
      <c r="A24" s="41" t="s">
        <v>82</v>
      </c>
      <c r="B24" s="33" t="s">
        <v>83</v>
      </c>
      <c r="C24" s="33" t="s">
        <v>84</v>
      </c>
      <c r="D24" s="11">
        <v>1</v>
      </c>
      <c r="E24" s="11" t="s">
        <v>85</v>
      </c>
      <c r="F24" s="11">
        <v>219.7</v>
      </c>
      <c r="G24" s="11">
        <v>81.73</v>
      </c>
      <c r="H24" s="13">
        <f t="shared" si="2"/>
        <v>77.48166666666667</v>
      </c>
      <c r="I24" s="11">
        <v>1</v>
      </c>
      <c r="J24" s="17" t="s">
        <v>15</v>
      </c>
    </row>
    <row r="25" spans="1:10" ht="39.75" customHeight="1">
      <c r="A25" s="41" t="s">
        <v>86</v>
      </c>
      <c r="B25" s="33" t="s">
        <v>87</v>
      </c>
      <c r="C25" s="33" t="s">
        <v>88</v>
      </c>
      <c r="D25" s="22">
        <v>1</v>
      </c>
      <c r="E25" s="11" t="s">
        <v>89</v>
      </c>
      <c r="F25" s="11">
        <v>200.1</v>
      </c>
      <c r="G25" s="11">
        <v>83.01</v>
      </c>
      <c r="H25" s="13">
        <f t="shared" si="2"/>
        <v>74.855</v>
      </c>
      <c r="I25" s="11">
        <v>1</v>
      </c>
      <c r="J25" s="17" t="s">
        <v>15</v>
      </c>
    </row>
    <row r="26" spans="1:10" ht="39.75" customHeight="1">
      <c r="A26" s="32" t="s">
        <v>90</v>
      </c>
      <c r="B26" s="29" t="s">
        <v>91</v>
      </c>
      <c r="C26" s="29" t="s">
        <v>92</v>
      </c>
      <c r="D26" s="11">
        <v>1</v>
      </c>
      <c r="E26" s="11" t="s">
        <v>93</v>
      </c>
      <c r="F26" s="11">
        <v>173</v>
      </c>
      <c r="G26" s="11">
        <v>82.41</v>
      </c>
      <c r="H26" s="13">
        <f t="shared" si="2"/>
        <v>70.03833333333333</v>
      </c>
      <c r="I26" s="11">
        <v>1</v>
      </c>
      <c r="J26" s="17" t="s">
        <v>15</v>
      </c>
    </row>
    <row r="27" spans="1:10" ht="39.75" customHeight="1">
      <c r="A27" s="32" t="s">
        <v>94</v>
      </c>
      <c r="B27" s="29" t="s">
        <v>91</v>
      </c>
      <c r="C27" s="29" t="s">
        <v>95</v>
      </c>
      <c r="D27" s="11">
        <v>1</v>
      </c>
      <c r="E27" s="11" t="s">
        <v>96</v>
      </c>
      <c r="F27" s="11">
        <v>137.7</v>
      </c>
      <c r="G27" s="11">
        <v>80.93</v>
      </c>
      <c r="H27" s="13">
        <f t="shared" si="2"/>
        <v>63.415000000000006</v>
      </c>
      <c r="I27" s="11">
        <v>1</v>
      </c>
      <c r="J27" s="17" t="s">
        <v>15</v>
      </c>
    </row>
    <row r="28" spans="1:10" ht="39.75" customHeight="1">
      <c r="A28" s="42" t="s">
        <v>97</v>
      </c>
      <c r="B28" s="26" t="s">
        <v>98</v>
      </c>
      <c r="C28" s="26" t="s">
        <v>99</v>
      </c>
      <c r="D28" s="22">
        <v>1</v>
      </c>
      <c r="E28" s="11" t="s">
        <v>100</v>
      </c>
      <c r="F28" s="11">
        <v>150.8</v>
      </c>
      <c r="G28" s="11">
        <v>85.54</v>
      </c>
      <c r="H28" s="13">
        <f t="shared" si="2"/>
        <v>67.90333333333334</v>
      </c>
      <c r="I28" s="11">
        <v>1</v>
      </c>
      <c r="J28" s="17" t="s">
        <v>15</v>
      </c>
    </row>
    <row r="29" spans="1:10" ht="39.75" customHeight="1">
      <c r="A29" s="42" t="s">
        <v>101</v>
      </c>
      <c r="B29" s="26" t="s">
        <v>102</v>
      </c>
      <c r="C29" s="33" t="s">
        <v>103</v>
      </c>
      <c r="D29" s="22">
        <v>1</v>
      </c>
      <c r="E29" s="11" t="s">
        <v>104</v>
      </c>
      <c r="F29" s="11">
        <v>194</v>
      </c>
      <c r="G29" s="11">
        <v>86.45</v>
      </c>
      <c r="H29" s="13">
        <f>F29/6+G29/2</f>
        <v>75.55833333333334</v>
      </c>
      <c r="I29" s="11">
        <v>1</v>
      </c>
      <c r="J29" s="17" t="s">
        <v>15</v>
      </c>
    </row>
    <row r="30" spans="1:10" ht="39.75" customHeight="1">
      <c r="A30" s="42" t="s">
        <v>105</v>
      </c>
      <c r="B30" s="33" t="s">
        <v>106</v>
      </c>
      <c r="C30" s="33" t="s">
        <v>107</v>
      </c>
      <c r="D30" s="22">
        <v>1</v>
      </c>
      <c r="E30" s="11" t="s">
        <v>108</v>
      </c>
      <c r="F30" s="11">
        <v>179.5</v>
      </c>
      <c r="G30" s="11">
        <v>84.62</v>
      </c>
      <c r="H30" s="13">
        <f>F30/6+G30/2</f>
        <v>72.22666666666667</v>
      </c>
      <c r="I30" s="11">
        <v>1</v>
      </c>
      <c r="J30" s="17" t="s">
        <v>15</v>
      </c>
    </row>
    <row r="31" spans="1:10" ht="39.75" customHeight="1">
      <c r="A31" s="25" t="s">
        <v>109</v>
      </c>
      <c r="B31" s="26" t="s">
        <v>110</v>
      </c>
      <c r="C31" s="26" t="s">
        <v>111</v>
      </c>
      <c r="D31" s="36">
        <v>1</v>
      </c>
      <c r="E31" s="11" t="s">
        <v>112</v>
      </c>
      <c r="F31" s="11">
        <v>185.5</v>
      </c>
      <c r="G31" s="11">
        <v>83.35</v>
      </c>
      <c r="H31" s="13">
        <f>F31/6+G31/2</f>
        <v>72.59166666666667</v>
      </c>
      <c r="I31" s="11">
        <v>1</v>
      </c>
      <c r="J31" s="17" t="s">
        <v>15</v>
      </c>
    </row>
    <row r="32" spans="1:10" ht="39.75" customHeight="1">
      <c r="A32" s="25" t="s">
        <v>113</v>
      </c>
      <c r="B32" s="26" t="s">
        <v>114</v>
      </c>
      <c r="C32" s="26" t="s">
        <v>115</v>
      </c>
      <c r="D32" s="36">
        <v>1</v>
      </c>
      <c r="E32" s="11" t="s">
        <v>116</v>
      </c>
      <c r="F32" s="11">
        <v>202.6</v>
      </c>
      <c r="G32" s="11">
        <v>81.78</v>
      </c>
      <c r="H32" s="13">
        <f>F32/6+G32/2</f>
        <v>74.65666666666667</v>
      </c>
      <c r="I32" s="11">
        <v>1</v>
      </c>
      <c r="J32" s="17" t="s">
        <v>15</v>
      </c>
    </row>
    <row r="33" spans="1:10" ht="39.75" customHeight="1">
      <c r="A33" s="25" t="s">
        <v>117</v>
      </c>
      <c r="B33" s="26" t="s">
        <v>114</v>
      </c>
      <c r="C33" s="26" t="s">
        <v>118</v>
      </c>
      <c r="D33" s="36">
        <v>1</v>
      </c>
      <c r="E33" s="11" t="s">
        <v>119</v>
      </c>
      <c r="F33" s="11">
        <v>208.2</v>
      </c>
      <c r="G33" s="11">
        <v>82.9</v>
      </c>
      <c r="H33" s="13">
        <f>F33/6+G33/2</f>
        <v>76.15</v>
      </c>
      <c r="I33" s="11">
        <v>1</v>
      </c>
      <c r="J33" s="17" t="s">
        <v>15</v>
      </c>
    </row>
    <row r="34" spans="1:10" ht="39.75" customHeight="1">
      <c r="A34" s="25" t="s">
        <v>120</v>
      </c>
      <c r="B34" s="26" t="s">
        <v>121</v>
      </c>
      <c r="C34" s="26" t="s">
        <v>122</v>
      </c>
      <c r="D34" s="36">
        <v>1</v>
      </c>
      <c r="E34" s="11" t="s">
        <v>123</v>
      </c>
      <c r="F34" s="11">
        <v>208</v>
      </c>
      <c r="G34" s="11">
        <v>81.85</v>
      </c>
      <c r="H34" s="13">
        <f>F34/6+G34/2</f>
        <v>75.59166666666667</v>
      </c>
      <c r="I34" s="11">
        <v>1</v>
      </c>
      <c r="J34" s="17" t="s">
        <v>15</v>
      </c>
    </row>
    <row r="35" spans="1:10" ht="39.75" customHeight="1">
      <c r="A35" s="25" t="s">
        <v>124</v>
      </c>
      <c r="B35" s="26" t="s">
        <v>125</v>
      </c>
      <c r="C35" s="26" t="s">
        <v>126</v>
      </c>
      <c r="D35" s="36">
        <v>1</v>
      </c>
      <c r="E35" s="11" t="s">
        <v>127</v>
      </c>
      <c r="F35" s="11">
        <v>198.5</v>
      </c>
      <c r="G35" s="11">
        <v>82.6</v>
      </c>
      <c r="H35" s="13">
        <f>F35/6+G35/2</f>
        <v>74.38333333333333</v>
      </c>
      <c r="I35" s="11">
        <v>1</v>
      </c>
      <c r="J35" s="17" t="s">
        <v>15</v>
      </c>
    </row>
    <row r="36" spans="1:10" ht="39.75" customHeight="1">
      <c r="A36" s="25" t="s">
        <v>128</v>
      </c>
      <c r="B36" s="26" t="s">
        <v>125</v>
      </c>
      <c r="C36" s="26" t="s">
        <v>129</v>
      </c>
      <c r="D36" s="36">
        <v>1</v>
      </c>
      <c r="E36" s="11" t="s">
        <v>130</v>
      </c>
      <c r="F36" s="11">
        <v>148</v>
      </c>
      <c r="G36" s="11">
        <v>81.92</v>
      </c>
      <c r="H36" s="13">
        <f>F36/6+G36/2</f>
        <v>65.62666666666667</v>
      </c>
      <c r="I36" s="11">
        <v>1</v>
      </c>
      <c r="J36" s="17" t="s">
        <v>15</v>
      </c>
    </row>
    <row r="37" spans="1:10" ht="39.75" customHeight="1">
      <c r="A37" s="32" t="s">
        <v>131</v>
      </c>
      <c r="B37" s="33" t="s">
        <v>125</v>
      </c>
      <c r="C37" s="33" t="s">
        <v>132</v>
      </c>
      <c r="D37" s="22">
        <v>1</v>
      </c>
      <c r="E37" s="11" t="s">
        <v>133</v>
      </c>
      <c r="F37" s="11">
        <v>175.8</v>
      </c>
      <c r="G37" s="11">
        <v>79.83</v>
      </c>
      <c r="H37" s="13">
        <f>F37/6+G37/2</f>
        <v>69.215</v>
      </c>
      <c r="I37" s="11">
        <v>1</v>
      </c>
      <c r="J37" s="17" t="s">
        <v>15</v>
      </c>
    </row>
    <row r="38" spans="1:10" ht="39.75" customHeight="1">
      <c r="A38" s="32" t="s">
        <v>134</v>
      </c>
      <c r="B38" s="33" t="s">
        <v>135</v>
      </c>
      <c r="C38" s="33" t="s">
        <v>136</v>
      </c>
      <c r="D38" s="22">
        <v>1</v>
      </c>
      <c r="E38" s="11" t="s">
        <v>137</v>
      </c>
      <c r="F38" s="11">
        <v>201.5</v>
      </c>
      <c r="G38" s="11">
        <v>79.8</v>
      </c>
      <c r="H38" s="13">
        <f>F38/6+G38/2</f>
        <v>73.48333333333333</v>
      </c>
      <c r="I38" s="11">
        <v>1</v>
      </c>
      <c r="J38" s="17" t="s">
        <v>15</v>
      </c>
    </row>
    <row r="39" spans="1:10" ht="39.75" customHeight="1">
      <c r="A39" s="32" t="s">
        <v>138</v>
      </c>
      <c r="B39" s="33" t="s">
        <v>139</v>
      </c>
      <c r="C39" s="33" t="s">
        <v>140</v>
      </c>
      <c r="D39" s="22">
        <v>1</v>
      </c>
      <c r="E39" s="11" t="s">
        <v>141</v>
      </c>
      <c r="F39" s="11">
        <v>221</v>
      </c>
      <c r="G39" s="11">
        <v>79.49</v>
      </c>
      <c r="H39" s="13">
        <f>F39/6+G39/2</f>
        <v>76.57833333333333</v>
      </c>
      <c r="I39" s="11">
        <v>1</v>
      </c>
      <c r="J39" s="17" t="s">
        <v>15</v>
      </c>
    </row>
    <row r="40" spans="2:8" ht="19.5" customHeight="1">
      <c r="B40"/>
      <c r="C40"/>
      <c r="H40"/>
    </row>
    <row r="41" spans="2:8" ht="19.5" customHeight="1">
      <c r="B41"/>
      <c r="C41"/>
      <c r="H41"/>
    </row>
    <row r="42" spans="2:8" ht="19.5" customHeight="1">
      <c r="B42"/>
      <c r="C42"/>
      <c r="H42"/>
    </row>
    <row r="43" spans="2:8" ht="19.5" customHeight="1">
      <c r="B43"/>
      <c r="C43"/>
      <c r="H43"/>
    </row>
    <row r="44" spans="2:8" ht="19.5" customHeight="1">
      <c r="B44"/>
      <c r="C44"/>
      <c r="H44"/>
    </row>
    <row r="45" spans="2:8" ht="19.5" customHeight="1">
      <c r="B45"/>
      <c r="C45"/>
      <c r="H45"/>
    </row>
    <row r="46" spans="2:8" ht="19.5" customHeight="1">
      <c r="B46"/>
      <c r="C46"/>
      <c r="H46"/>
    </row>
    <row r="47" spans="2:8" ht="19.5" customHeight="1">
      <c r="B47"/>
      <c r="C47"/>
      <c r="H47"/>
    </row>
    <row r="48" spans="2:8" ht="19.5" customHeight="1">
      <c r="B48"/>
      <c r="C48"/>
      <c r="H48"/>
    </row>
    <row r="49" spans="2:8" ht="19.5" customHeight="1">
      <c r="B49"/>
      <c r="C49"/>
      <c r="H49"/>
    </row>
    <row r="50" spans="2:8" ht="19.5" customHeight="1">
      <c r="B50"/>
      <c r="C50"/>
      <c r="H50"/>
    </row>
    <row r="51" spans="2:8" ht="19.5" customHeight="1">
      <c r="B51"/>
      <c r="C51"/>
      <c r="H51"/>
    </row>
    <row r="52" spans="2:8" ht="19.5" customHeight="1">
      <c r="B52"/>
      <c r="C52"/>
      <c r="H52"/>
    </row>
    <row r="53" spans="2:8" ht="19.5" customHeight="1">
      <c r="B53"/>
      <c r="C53"/>
      <c r="H53"/>
    </row>
    <row r="54" spans="2:8" ht="19.5" customHeight="1">
      <c r="B54"/>
      <c r="C54"/>
      <c r="H54"/>
    </row>
    <row r="55" spans="2:8" ht="19.5" customHeight="1">
      <c r="B55"/>
      <c r="C55"/>
      <c r="H55"/>
    </row>
    <row r="56" spans="2:8" ht="19.5" customHeight="1">
      <c r="B56"/>
      <c r="C56"/>
      <c r="H56"/>
    </row>
    <row r="57" spans="2:8" ht="19.5" customHeight="1">
      <c r="B57"/>
      <c r="C57"/>
      <c r="H57"/>
    </row>
    <row r="58" spans="2:8" ht="19.5" customHeight="1">
      <c r="B58"/>
      <c r="C58"/>
      <c r="H58"/>
    </row>
    <row r="59" spans="2:8" ht="19.5" customHeight="1">
      <c r="B59"/>
      <c r="C59"/>
      <c r="H59"/>
    </row>
    <row r="60" spans="2:8" ht="19.5" customHeight="1">
      <c r="B60"/>
      <c r="C60"/>
      <c r="H60"/>
    </row>
    <row r="61" spans="2:8" ht="19.5" customHeight="1">
      <c r="B61"/>
      <c r="C61"/>
      <c r="H61"/>
    </row>
    <row r="62" spans="2:8" ht="19.5" customHeight="1">
      <c r="B62"/>
      <c r="C62"/>
      <c r="H62"/>
    </row>
    <row r="63" spans="2:8" ht="19.5" customHeight="1">
      <c r="B63"/>
      <c r="C63"/>
      <c r="H63"/>
    </row>
    <row r="64" spans="2:8" ht="19.5" customHeight="1">
      <c r="B64"/>
      <c r="C64"/>
      <c r="H64"/>
    </row>
    <row r="65" spans="2:8" ht="19.5" customHeight="1">
      <c r="B65"/>
      <c r="C65"/>
      <c r="H65"/>
    </row>
    <row r="66" spans="2:8" ht="19.5" customHeight="1">
      <c r="B66"/>
      <c r="C66"/>
      <c r="H66"/>
    </row>
    <row r="67" spans="2:8" ht="19.5" customHeight="1">
      <c r="B67"/>
      <c r="C67"/>
      <c r="H67"/>
    </row>
    <row r="68" spans="2:8" ht="19.5" customHeight="1">
      <c r="B68"/>
      <c r="C68"/>
      <c r="H68"/>
    </row>
    <row r="69" spans="2:8" ht="19.5" customHeight="1">
      <c r="B69"/>
      <c r="C69"/>
      <c r="H69"/>
    </row>
    <row r="70" spans="2:8" ht="19.5" customHeight="1">
      <c r="B70"/>
      <c r="C70"/>
      <c r="H70"/>
    </row>
    <row r="71" spans="2:8" ht="19.5" customHeight="1">
      <c r="B71"/>
      <c r="C71"/>
      <c r="H71"/>
    </row>
    <row r="72" spans="2:8" ht="19.5" customHeight="1">
      <c r="B72"/>
      <c r="C72"/>
      <c r="H72"/>
    </row>
    <row r="73" spans="2:8" ht="19.5" customHeight="1">
      <c r="B73"/>
      <c r="C73"/>
      <c r="H73"/>
    </row>
    <row r="74" spans="2:8" ht="19.5" customHeight="1">
      <c r="B74"/>
      <c r="C74"/>
      <c r="H74"/>
    </row>
    <row r="75" spans="2:8" ht="19.5" customHeight="1">
      <c r="B75"/>
      <c r="C75"/>
      <c r="H75"/>
    </row>
    <row r="76" spans="1:9" ht="9.75" customHeight="1">
      <c r="A76" s="37"/>
      <c r="B76" s="38"/>
      <c r="C76" s="39"/>
      <c r="D76" s="39"/>
      <c r="E76" s="39"/>
      <c r="F76" s="39"/>
      <c r="G76" s="40"/>
      <c r="H76" s="39"/>
      <c r="I76" s="39"/>
    </row>
    <row r="77" spans="1:8" ht="12.75">
      <c r="A77" s="2"/>
      <c r="C77"/>
      <c r="G77" s="3"/>
      <c r="H77"/>
    </row>
  </sheetData>
  <sheetProtection/>
  <mergeCells count="1">
    <mergeCell ref="A1:J1"/>
  </mergeCells>
  <printOptions horizontalCentered="1" verticalCentered="1"/>
  <pageMargins left="0.59" right="0.59" top="0.47" bottom="0.83" header="0.16" footer="0.3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cp:lastModifiedBy>
  <cp:lastPrinted>2017-08-19T03:33:17Z</cp:lastPrinted>
  <dcterms:created xsi:type="dcterms:W3CDTF">2012-08-04T01:52:36Z</dcterms:created>
  <dcterms:modified xsi:type="dcterms:W3CDTF">2018-09-11T07:06:58Z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