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45"/>
  </bookViews>
  <sheets>
    <sheet name="综合成绩" sheetId="1" r:id="rId1"/>
  </sheets>
  <calcPr calcId="144525"/>
</workbook>
</file>

<file path=xl/sharedStrings.xml><?xml version="1.0" encoding="utf-8"?>
<sst xmlns="http://schemas.openxmlformats.org/spreadsheetml/2006/main" count="42">
  <si>
    <t>勐腊县2018年事业单位公开招聘工作人员综合成绩表</t>
  </si>
  <si>
    <t>序号</t>
  </si>
  <si>
    <t>身份证号</t>
  </si>
  <si>
    <t>准考证</t>
  </si>
  <si>
    <t>报考职位</t>
  </si>
  <si>
    <t>报考单位</t>
  </si>
  <si>
    <t>笔试成绩</t>
  </si>
  <si>
    <t>占综合成绩50%</t>
  </si>
  <si>
    <t>面试测评成绩</t>
  </si>
  <si>
    <t>综合成绩</t>
  </si>
  <si>
    <t>综合成绩排名</t>
  </si>
  <si>
    <t>是否进入体检</t>
  </si>
  <si>
    <t>532823199412080321</t>
  </si>
  <si>
    <t>115328011118</t>
  </si>
  <si>
    <t>林政资源</t>
  </si>
  <si>
    <t>勐腊县勐伴镇农业综合服务中心</t>
  </si>
  <si>
    <t>是</t>
  </si>
  <si>
    <t>532801199501083729</t>
  </si>
  <si>
    <t>115328012205</t>
  </si>
  <si>
    <t>否</t>
  </si>
  <si>
    <t>532823199401100024</t>
  </si>
  <si>
    <t>115328014204</t>
  </si>
  <si>
    <t>公路养护</t>
  </si>
  <si>
    <t>勐腊县勐伴镇交通和安全生产服务中心</t>
  </si>
  <si>
    <t>532823199601012424</t>
  </si>
  <si>
    <t>115328012420</t>
  </si>
  <si>
    <t>430503199208022039</t>
  </si>
  <si>
    <t>115328011424</t>
  </si>
  <si>
    <t>水利工程</t>
  </si>
  <si>
    <t>勐腊县易武镇农业综合服务中心</t>
  </si>
  <si>
    <t>53252419970123362X</t>
  </si>
  <si>
    <t>115328013501</t>
  </si>
  <si>
    <t>530328199304131876</t>
  </si>
  <si>
    <t>115328012123</t>
  </si>
  <si>
    <t>信息管理</t>
  </si>
  <si>
    <t>勐腊县电子政务网络管理中心</t>
  </si>
  <si>
    <t>532823199011070034</t>
  </si>
  <si>
    <t>115328012220</t>
  </si>
  <si>
    <t>533022199309082223</t>
  </si>
  <si>
    <t>555328019101</t>
  </si>
  <si>
    <t>检验医生</t>
  </si>
  <si>
    <t>勐腊县人民医院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</si>
</sst>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1"/>
  <sheetViews>
    <sheetView tabSelected="1" workbookViewId="0">
      <selection activeCell="E8" sqref="E8"/>
    </sheetView>
  </sheetViews>
  <sheetFormatPr defaultColWidth="9" defaultRowHeight="13.5"/>
  <cols>
    <col min="1" max="1" width="7.5" style="2" customWidth="1"/>
    <col min="2" max="2" width="17.5" customWidth="1"/>
    <col min="3" max="3" width="10.375" style="2" customWidth="1"/>
    <col min="4" max="4" width="12.25" style="2" customWidth="1"/>
    <col min="5" max="5" width="19.75" customWidth="1"/>
    <col min="6" max="7" width="8.625" customWidth="1"/>
    <col min="8" max="8" width="8.375" style="3" customWidth="1"/>
    <col min="9" max="9" width="8.875" style="2" customWidth="1"/>
    <col min="10" max="10" width="9" style="3" customWidth="1"/>
    <col min="11" max="11" width="9" style="1" customWidth="1"/>
    <col min="12" max="12" width="10" style="1" customWidth="1"/>
  </cols>
  <sheetData>
    <row r="1" ht="43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4" customHeight="1" spans="1:12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5" t="s">
        <v>7</v>
      </c>
      <c r="J2" s="7" t="s">
        <v>9</v>
      </c>
      <c r="K2" s="5" t="s">
        <v>10</v>
      </c>
      <c r="L2" s="5" t="s">
        <v>11</v>
      </c>
    </row>
    <row r="3" ht="43" customHeight="1" spans="1:12">
      <c r="A3" s="8">
        <v>1</v>
      </c>
      <c r="B3" s="9" t="s">
        <v>12</v>
      </c>
      <c r="C3" s="6" t="s">
        <v>13</v>
      </c>
      <c r="D3" s="10" t="s">
        <v>14</v>
      </c>
      <c r="E3" s="9" t="s">
        <v>15</v>
      </c>
      <c r="F3" s="8">
        <v>164</v>
      </c>
      <c r="G3" s="11">
        <f>F3/3*0.5</f>
        <v>27.3333333333333</v>
      </c>
      <c r="H3" s="12">
        <v>80.42</v>
      </c>
      <c r="I3" s="15">
        <f>H3*0.5</f>
        <v>40.21</v>
      </c>
      <c r="J3" s="12">
        <f>G3+I3</f>
        <v>67.5433333333333</v>
      </c>
      <c r="K3" s="5">
        <v>1</v>
      </c>
      <c r="L3" s="5" t="s">
        <v>16</v>
      </c>
    </row>
    <row r="4" ht="43" customHeight="1" spans="1:12">
      <c r="A4" s="13">
        <v>2</v>
      </c>
      <c r="B4" s="14" t="s">
        <v>17</v>
      </c>
      <c r="C4" s="6" t="s">
        <v>18</v>
      </c>
      <c r="D4" s="10" t="s">
        <v>14</v>
      </c>
      <c r="E4" s="9" t="s">
        <v>15</v>
      </c>
      <c r="F4" s="13">
        <v>156</v>
      </c>
      <c r="G4" s="11">
        <f t="shared" ref="G4:G11" si="0">F4/3*0.5</f>
        <v>26</v>
      </c>
      <c r="H4" s="12">
        <v>73.14</v>
      </c>
      <c r="I4" s="15">
        <f t="shared" ref="I4:I11" si="1">H4*0.5</f>
        <v>36.57</v>
      </c>
      <c r="J4" s="12">
        <f t="shared" ref="J4:J11" si="2">G4+I4</f>
        <v>62.57</v>
      </c>
      <c r="K4" s="5">
        <v>2</v>
      </c>
      <c r="L4" s="5" t="s">
        <v>19</v>
      </c>
    </row>
    <row r="5" ht="43" customHeight="1" spans="1:12">
      <c r="A5" s="8">
        <v>3</v>
      </c>
      <c r="B5" s="9" t="s">
        <v>20</v>
      </c>
      <c r="C5" s="6" t="s">
        <v>21</v>
      </c>
      <c r="D5" s="10" t="s">
        <v>22</v>
      </c>
      <c r="E5" s="9" t="s">
        <v>23</v>
      </c>
      <c r="F5" s="15">
        <v>207</v>
      </c>
      <c r="G5" s="11">
        <f t="shared" si="0"/>
        <v>34.5</v>
      </c>
      <c r="H5" s="12">
        <v>82.46</v>
      </c>
      <c r="I5" s="15">
        <f t="shared" si="1"/>
        <v>41.23</v>
      </c>
      <c r="J5" s="12">
        <f t="shared" si="2"/>
        <v>75.73</v>
      </c>
      <c r="K5" s="5">
        <v>1</v>
      </c>
      <c r="L5" s="5" t="s">
        <v>16</v>
      </c>
    </row>
    <row r="6" ht="43" customHeight="1" spans="1:12">
      <c r="A6" s="13">
        <v>4</v>
      </c>
      <c r="B6" s="14" t="s">
        <v>24</v>
      </c>
      <c r="C6" s="6" t="s">
        <v>25</v>
      </c>
      <c r="D6" s="10" t="s">
        <v>22</v>
      </c>
      <c r="E6" s="9" t="s">
        <v>23</v>
      </c>
      <c r="F6" s="15">
        <v>205</v>
      </c>
      <c r="G6" s="11">
        <f t="shared" si="0"/>
        <v>34.1666666666667</v>
      </c>
      <c r="H6" s="12">
        <v>82.76</v>
      </c>
      <c r="I6" s="15">
        <f t="shared" si="1"/>
        <v>41.38</v>
      </c>
      <c r="J6" s="12">
        <f t="shared" si="2"/>
        <v>75.5466666666667</v>
      </c>
      <c r="K6" s="5">
        <v>2</v>
      </c>
      <c r="L6" s="5" t="s">
        <v>19</v>
      </c>
    </row>
    <row r="7" ht="43" customHeight="1" spans="1:12">
      <c r="A7" s="8">
        <v>5</v>
      </c>
      <c r="B7" s="9" t="s">
        <v>26</v>
      </c>
      <c r="C7" s="6" t="s">
        <v>27</v>
      </c>
      <c r="D7" s="10" t="s">
        <v>28</v>
      </c>
      <c r="E7" s="9" t="s">
        <v>29</v>
      </c>
      <c r="F7" s="15">
        <v>155.5</v>
      </c>
      <c r="G7" s="11">
        <f t="shared" si="0"/>
        <v>25.9166666666667</v>
      </c>
      <c r="H7" s="12">
        <v>79.5</v>
      </c>
      <c r="I7" s="15">
        <f t="shared" si="1"/>
        <v>39.75</v>
      </c>
      <c r="J7" s="12">
        <f t="shared" si="2"/>
        <v>65.6666666666667</v>
      </c>
      <c r="K7" s="5">
        <v>1</v>
      </c>
      <c r="L7" s="5" t="s">
        <v>16</v>
      </c>
    </row>
    <row r="8" ht="43" customHeight="1" spans="1:12">
      <c r="A8" s="13">
        <v>6</v>
      </c>
      <c r="B8" s="14" t="s">
        <v>30</v>
      </c>
      <c r="C8" s="6" t="s">
        <v>31</v>
      </c>
      <c r="D8" s="10" t="s">
        <v>28</v>
      </c>
      <c r="E8" s="9" t="s">
        <v>29</v>
      </c>
      <c r="F8" s="15">
        <v>145</v>
      </c>
      <c r="G8" s="11">
        <f t="shared" si="0"/>
        <v>24.1666666666667</v>
      </c>
      <c r="H8" s="12">
        <v>78.52</v>
      </c>
      <c r="I8" s="15">
        <f t="shared" si="1"/>
        <v>39.26</v>
      </c>
      <c r="J8" s="12">
        <f t="shared" si="2"/>
        <v>63.4266666666667</v>
      </c>
      <c r="K8" s="5">
        <v>2</v>
      </c>
      <c r="L8" s="5" t="s">
        <v>19</v>
      </c>
    </row>
    <row r="9" ht="43" customHeight="1" spans="1:12">
      <c r="A9" s="8">
        <v>7</v>
      </c>
      <c r="B9" s="9" t="s">
        <v>32</v>
      </c>
      <c r="C9" s="6" t="s">
        <v>33</v>
      </c>
      <c r="D9" s="10" t="s">
        <v>34</v>
      </c>
      <c r="E9" s="16" t="s">
        <v>35</v>
      </c>
      <c r="F9" s="15">
        <v>209</v>
      </c>
      <c r="G9" s="11">
        <f t="shared" si="0"/>
        <v>34.8333333333333</v>
      </c>
      <c r="H9" s="12">
        <v>82.54</v>
      </c>
      <c r="I9" s="15">
        <f t="shared" si="1"/>
        <v>41.27</v>
      </c>
      <c r="J9" s="12">
        <f t="shared" si="2"/>
        <v>76.1033333333333</v>
      </c>
      <c r="K9" s="5">
        <v>1</v>
      </c>
      <c r="L9" s="5" t="s">
        <v>16</v>
      </c>
    </row>
    <row r="10" ht="43" customHeight="1" spans="1:12">
      <c r="A10" s="13">
        <v>8</v>
      </c>
      <c r="B10" s="14" t="s">
        <v>36</v>
      </c>
      <c r="C10" s="6" t="s">
        <v>37</v>
      </c>
      <c r="D10" s="10" t="s">
        <v>34</v>
      </c>
      <c r="E10" s="16" t="s">
        <v>35</v>
      </c>
      <c r="F10" s="15">
        <v>197.5</v>
      </c>
      <c r="G10" s="11">
        <f t="shared" si="0"/>
        <v>32.9166666666667</v>
      </c>
      <c r="H10" s="12">
        <v>84.52</v>
      </c>
      <c r="I10" s="15">
        <f t="shared" si="1"/>
        <v>42.26</v>
      </c>
      <c r="J10" s="12">
        <f t="shared" si="2"/>
        <v>75.1766666666667</v>
      </c>
      <c r="K10" s="5">
        <v>2</v>
      </c>
      <c r="L10" s="5" t="s">
        <v>19</v>
      </c>
    </row>
    <row r="11" ht="43" customHeight="1" spans="1:12">
      <c r="A11" s="8">
        <v>9</v>
      </c>
      <c r="B11" s="9" t="s">
        <v>38</v>
      </c>
      <c r="C11" s="6" t="s">
        <v>39</v>
      </c>
      <c r="D11" s="10" t="s">
        <v>40</v>
      </c>
      <c r="E11" s="9" t="s">
        <v>41</v>
      </c>
      <c r="F11" s="15">
        <v>142.6</v>
      </c>
      <c r="G11" s="11">
        <f t="shared" si="0"/>
        <v>23.7666666666667</v>
      </c>
      <c r="H11" s="12">
        <v>77.38</v>
      </c>
      <c r="I11" s="15">
        <f t="shared" si="1"/>
        <v>38.69</v>
      </c>
      <c r="J11" s="12">
        <f t="shared" si="2"/>
        <v>62.4566666666667</v>
      </c>
      <c r="K11" s="5">
        <v>1</v>
      </c>
      <c r="L11" s="5" t="s">
        <v>16</v>
      </c>
    </row>
  </sheetData>
  <mergeCells count="1">
    <mergeCell ref="A1:L1"/>
  </mergeCells>
  <pageMargins left="0.751388888888889" right="0.751388888888889" top="1" bottom="0.409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其他...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何枚书</dc:creator>
  <dcterms:created xsi:type="dcterms:W3CDTF">2018-07-31T00:24:00Z</dcterms:created>
  <dcterms:modified xsi:type="dcterms:W3CDTF">2018-08-21T08:46:56Z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