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最低分数线上1比2" sheetId="1" r:id="rId1"/>
    <sheet name="分组名单" sheetId="2" r:id="rId2"/>
  </sheets>
  <definedNames>
    <definedName name="_xlnm.Print_Titles" localSheetId="1">分组名单!$2:$2</definedName>
    <definedName name="_xlnm.Print_Titles" localSheetId="0">最低分数线上1比2!$3:$3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H18" i="2" l="1"/>
  <c r="H17" i="2"/>
  <c r="H10" i="2"/>
  <c r="H9" i="2"/>
  <c r="H16" i="2"/>
  <c r="H15" i="2"/>
  <c r="H8" i="2"/>
  <c r="H7" i="2"/>
  <c r="H14" i="2"/>
  <c r="H13" i="2"/>
  <c r="H12" i="2"/>
  <c r="H11" i="2"/>
  <c r="H6" i="2"/>
  <c r="H5" i="2"/>
  <c r="H4" i="2"/>
  <c r="H3" i="2"/>
</calcChain>
</file>

<file path=xl/sharedStrings.xml><?xml version="1.0" encoding="utf-8"?>
<sst xmlns="http://schemas.openxmlformats.org/spreadsheetml/2006/main" count="148" uniqueCount="78">
  <si>
    <t>排名</t>
  </si>
  <si>
    <t>李娟</t>
  </si>
  <si>
    <t>张娟</t>
  </si>
  <si>
    <t>532727199512190026</t>
  </si>
  <si>
    <t>万璐</t>
  </si>
  <si>
    <t>思茅区河道管理局</t>
  </si>
  <si>
    <t>15399007002000001</t>
  </si>
  <si>
    <t>315308071518</t>
  </si>
  <si>
    <t>532729199209075722</t>
  </si>
  <si>
    <t>张秀兰</t>
  </si>
  <si>
    <t>315308070422</t>
  </si>
  <si>
    <t>532724198606094234</t>
  </si>
  <si>
    <t>李光富</t>
  </si>
  <si>
    <t>15399007002000002</t>
  </si>
  <si>
    <t>315308074414</t>
  </si>
  <si>
    <t>532724199504134228</t>
  </si>
  <si>
    <t>思茅区气象灾害防御中心</t>
  </si>
  <si>
    <t>15399007002000003</t>
  </si>
  <si>
    <t>315308074725</t>
  </si>
  <si>
    <t>532726199410192737</t>
  </si>
  <si>
    <t>周政</t>
  </si>
  <si>
    <t>315308073611</t>
  </si>
  <si>
    <t>15399007002000006</t>
  </si>
  <si>
    <t>53272419950529002X</t>
  </si>
  <si>
    <t>杨宇娅</t>
  </si>
  <si>
    <t>515308042906</t>
  </si>
  <si>
    <t>532724198503200647</t>
  </si>
  <si>
    <t>王翔</t>
  </si>
  <si>
    <t>思茅区思茅港镇村镇规划建设服务中心</t>
  </si>
  <si>
    <t>15399007002000010</t>
  </si>
  <si>
    <t>315308071318</t>
  </si>
  <si>
    <t>342425199504290831</t>
  </si>
  <si>
    <t>汪强民</t>
  </si>
  <si>
    <t>315308074314</t>
  </si>
  <si>
    <t>思茅区思茅港镇社会保障服务中心</t>
  </si>
  <si>
    <t>15399007002000011</t>
  </si>
  <si>
    <t>532701199510230027</t>
  </si>
  <si>
    <t>仵琦云</t>
  </si>
  <si>
    <t>115308010808</t>
  </si>
  <si>
    <t>532701199306171517</t>
  </si>
  <si>
    <t>彭特</t>
  </si>
  <si>
    <t>思茅区六顺镇水务工作站</t>
  </si>
  <si>
    <t>15399007002000012</t>
  </si>
  <si>
    <t>315308072310</t>
  </si>
  <si>
    <t>532722199408090314</t>
  </si>
  <si>
    <t>张原</t>
  </si>
  <si>
    <t>315308074302</t>
  </si>
  <si>
    <t>530381198503061943</t>
  </si>
  <si>
    <t>思茅区云仙乡社会保障服务中心</t>
  </si>
  <si>
    <t>15399007002000013</t>
  </si>
  <si>
    <t>525308043815</t>
  </si>
  <si>
    <t>522501198802295511</t>
  </si>
  <si>
    <t>张建</t>
  </si>
  <si>
    <t>525308043320</t>
  </si>
  <si>
    <t>职位代码</t>
    <phoneticPr fontId="1" type="noConversion"/>
  </si>
  <si>
    <t>笔试总成绩</t>
    <phoneticPr fontId="1" type="noConversion"/>
  </si>
  <si>
    <t>身份证号码</t>
    <phoneticPr fontId="1" type="noConversion"/>
  </si>
  <si>
    <t>职位名称</t>
    <phoneticPr fontId="1" type="noConversion"/>
  </si>
  <si>
    <t>准考证号</t>
    <phoneticPr fontId="1" type="noConversion"/>
  </si>
  <si>
    <t>姓名</t>
    <phoneticPr fontId="1" type="noConversion"/>
  </si>
  <si>
    <t>思茅区六顺镇中心卫生院</t>
    <phoneticPr fontId="1" type="noConversion"/>
  </si>
  <si>
    <t>532726199603190025</t>
  </si>
  <si>
    <t>周晓丽</t>
  </si>
  <si>
    <t>515308042921</t>
  </si>
  <si>
    <t>530129199209180712</t>
  </si>
  <si>
    <t>马境</t>
  </si>
  <si>
    <t>115308012301</t>
  </si>
  <si>
    <t>532724199506280616</t>
  </si>
  <si>
    <t>李青</t>
  </si>
  <si>
    <t>315308070123</t>
  </si>
  <si>
    <t>普洱市思茅区2018年事业单位公开招聘工作人员综合成绩</t>
    <phoneticPr fontId="1" type="noConversion"/>
  </si>
  <si>
    <t>面试成绩</t>
    <phoneticPr fontId="1" type="noConversion"/>
  </si>
  <si>
    <t>综合成绩</t>
    <phoneticPr fontId="1" type="noConversion"/>
  </si>
  <si>
    <t>笔试准考证号</t>
    <phoneticPr fontId="1" type="noConversion"/>
  </si>
  <si>
    <t>序号</t>
    <phoneticPr fontId="1" type="noConversion"/>
  </si>
  <si>
    <r>
      <t xml:space="preserve">    现将普洱市思茅区2018年事业单位公开招聘工作人员考试总成绩拟公告如下，请各位考生根据自己所报考的单位、岗位代码进行查阅（咨询电话：0879—3012521</t>
    </r>
    <r>
      <rPr>
        <b/>
        <sz val="12"/>
        <color indexed="8"/>
        <rFont val="宋体"/>
        <family val="3"/>
        <charset val="134"/>
      </rPr>
      <t>）</t>
    </r>
    <phoneticPr fontId="13" type="noConversion"/>
  </si>
  <si>
    <t>普洱市思茅区2018年事业单位公开招聘工作人员总成绩公告</t>
    <phoneticPr fontId="13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</si>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</sst>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8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方正黑体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20" zoomScaleNormal="120" workbookViewId="0">
      <selection activeCell="J8" sqref="J8"/>
    </sheetView>
  </sheetViews>
  <sheetFormatPr defaultRowHeight="13.5"/>
  <cols>
    <col min="1" max="1" width="7.375" style="7" customWidth="1"/>
    <col min="2" max="2" width="38.875" style="2" customWidth="1"/>
    <col min="3" max="3" width="24" style="3" customWidth="1"/>
    <col min="4" max="4" width="19.125" style="3" customWidth="1"/>
    <col min="5" max="5" width="13.375" style="4" customWidth="1"/>
    <col min="6" max="6" width="11.125" style="4" customWidth="1"/>
    <col min="7" max="7" width="13" style="22" customWidth="1"/>
    <col min="8" max="8" width="10.875" style="3" customWidth="1"/>
    <col min="9" max="9" width="9" style="6"/>
  </cols>
  <sheetData>
    <row r="1" spans="1:9" ht="33.75" customHeight="1">
      <c r="A1" s="24" t="s">
        <v>75</v>
      </c>
      <c r="B1" s="24"/>
      <c r="C1" s="24"/>
      <c r="D1" s="24"/>
      <c r="E1" s="24"/>
      <c r="F1" s="24"/>
      <c r="G1" s="24"/>
      <c r="H1" s="24"/>
    </row>
    <row r="2" spans="1:9" s="2" customFormat="1" ht="36.75" customHeight="1">
      <c r="A2" s="25" t="s">
        <v>76</v>
      </c>
      <c r="B2" s="25"/>
      <c r="C2" s="25"/>
      <c r="D2" s="25"/>
      <c r="E2" s="25"/>
      <c r="F2" s="25"/>
      <c r="G2" s="25"/>
      <c r="H2" s="25"/>
      <c r="I2" s="6"/>
    </row>
    <row r="3" spans="1:9" s="1" customFormat="1" ht="27.75" customHeight="1">
      <c r="A3" s="9" t="s">
        <v>74</v>
      </c>
      <c r="B3" s="9" t="s">
        <v>57</v>
      </c>
      <c r="C3" s="9" t="s">
        <v>54</v>
      </c>
      <c r="D3" s="9" t="s">
        <v>73</v>
      </c>
      <c r="E3" s="9" t="s">
        <v>55</v>
      </c>
      <c r="F3" s="9" t="s">
        <v>71</v>
      </c>
      <c r="G3" s="19" t="s">
        <v>72</v>
      </c>
      <c r="H3" s="9" t="s">
        <v>77</v>
      </c>
      <c r="I3" s="10"/>
    </row>
    <row r="4" spans="1:9" s="5" customFormat="1" ht="24.95" customHeight="1">
      <c r="A4" s="11">
        <v>1</v>
      </c>
      <c r="B4" s="12" t="s">
        <v>5</v>
      </c>
      <c r="C4" s="11" t="s">
        <v>6</v>
      </c>
      <c r="D4" s="11" t="s">
        <v>7</v>
      </c>
      <c r="E4" s="13">
        <v>201.9</v>
      </c>
      <c r="F4" s="13">
        <v>82.36</v>
      </c>
      <c r="G4" s="20">
        <f>F4*0.5+E4/300*100*0.5</f>
        <v>74.830000000000013</v>
      </c>
      <c r="H4" s="13"/>
      <c r="I4" s="14"/>
    </row>
    <row r="5" spans="1:9" s="5" customFormat="1" ht="24.95" customHeight="1">
      <c r="A5" s="11">
        <v>2</v>
      </c>
      <c r="B5" s="12" t="s">
        <v>5</v>
      </c>
      <c r="C5" s="11" t="s">
        <v>6</v>
      </c>
      <c r="D5" s="11" t="s">
        <v>10</v>
      </c>
      <c r="E5" s="13">
        <v>198.1</v>
      </c>
      <c r="F5" s="13">
        <v>86.79</v>
      </c>
      <c r="G5" s="20">
        <f t="shared" ref="G5:G19" si="0">F5*0.5+E5/300*100*0.5</f>
        <v>76.411666666666662</v>
      </c>
      <c r="H5" s="13"/>
      <c r="I5" s="14"/>
    </row>
    <row r="6" spans="1:9" s="5" customFormat="1" ht="24.95" customHeight="1">
      <c r="A6" s="11">
        <v>3</v>
      </c>
      <c r="B6" s="12" t="s">
        <v>5</v>
      </c>
      <c r="C6" s="11" t="s">
        <v>13</v>
      </c>
      <c r="D6" s="11" t="s">
        <v>14</v>
      </c>
      <c r="E6" s="13">
        <v>192.3</v>
      </c>
      <c r="F6" s="13">
        <v>78.709999999999994</v>
      </c>
      <c r="G6" s="20">
        <f t="shared" si="0"/>
        <v>71.405000000000001</v>
      </c>
      <c r="H6" s="13"/>
      <c r="I6" s="14"/>
    </row>
    <row r="7" spans="1:9" s="8" customFormat="1" ht="24.95" customHeight="1">
      <c r="A7" s="11">
        <v>4</v>
      </c>
      <c r="B7" s="12" t="s">
        <v>5</v>
      </c>
      <c r="C7" s="11" t="s">
        <v>13</v>
      </c>
      <c r="D7" s="11" t="s">
        <v>69</v>
      </c>
      <c r="E7" s="13">
        <v>175</v>
      </c>
      <c r="F7" s="13">
        <v>83.91</v>
      </c>
      <c r="G7" s="20">
        <f t="shared" si="0"/>
        <v>71.12166666666667</v>
      </c>
      <c r="H7" s="13"/>
      <c r="I7" s="14"/>
    </row>
    <row r="8" spans="1:9" s="5" customFormat="1" ht="24.95" customHeight="1">
      <c r="A8" s="11">
        <v>5</v>
      </c>
      <c r="B8" s="12" t="s">
        <v>16</v>
      </c>
      <c r="C8" s="11" t="s">
        <v>17</v>
      </c>
      <c r="D8" s="11" t="s">
        <v>18</v>
      </c>
      <c r="E8" s="13">
        <v>192.8</v>
      </c>
      <c r="F8" s="13">
        <v>87.06</v>
      </c>
      <c r="G8" s="20">
        <f t="shared" si="0"/>
        <v>75.663333333333327</v>
      </c>
      <c r="H8" s="13"/>
      <c r="I8" s="14"/>
    </row>
    <row r="9" spans="1:9" s="5" customFormat="1" ht="24.95" customHeight="1">
      <c r="A9" s="11">
        <v>6</v>
      </c>
      <c r="B9" s="12" t="s">
        <v>16</v>
      </c>
      <c r="C9" s="11" t="s">
        <v>17</v>
      </c>
      <c r="D9" s="11" t="s">
        <v>21</v>
      </c>
      <c r="E9" s="13">
        <v>189.3</v>
      </c>
      <c r="F9" s="13">
        <v>85.61</v>
      </c>
      <c r="G9" s="20">
        <f t="shared" si="0"/>
        <v>74.355000000000004</v>
      </c>
      <c r="H9" s="13"/>
      <c r="I9" s="14"/>
    </row>
    <row r="10" spans="1:9" s="5" customFormat="1" ht="24.95" customHeight="1">
      <c r="A10" s="11">
        <v>7</v>
      </c>
      <c r="B10" s="12" t="s">
        <v>60</v>
      </c>
      <c r="C10" s="11" t="s">
        <v>22</v>
      </c>
      <c r="D10" s="11" t="s">
        <v>25</v>
      </c>
      <c r="E10" s="13">
        <v>166.9</v>
      </c>
      <c r="F10" s="13">
        <v>85.05</v>
      </c>
      <c r="G10" s="20">
        <f t="shared" si="0"/>
        <v>70.341666666666669</v>
      </c>
      <c r="H10" s="13"/>
      <c r="I10" s="14"/>
    </row>
    <row r="11" spans="1:9" s="8" customFormat="1" ht="24.95" customHeight="1">
      <c r="A11" s="11">
        <v>8</v>
      </c>
      <c r="B11" s="12" t="s">
        <v>60</v>
      </c>
      <c r="C11" s="11" t="s">
        <v>22</v>
      </c>
      <c r="D11" s="11" t="s">
        <v>63</v>
      </c>
      <c r="E11" s="13">
        <v>163.9</v>
      </c>
      <c r="F11" s="13">
        <v>80.760000000000005</v>
      </c>
      <c r="G11" s="20">
        <f t="shared" si="0"/>
        <v>67.696666666666673</v>
      </c>
      <c r="H11" s="13"/>
      <c r="I11" s="14"/>
    </row>
    <row r="12" spans="1:9" s="5" customFormat="1" ht="24.95" customHeight="1">
      <c r="A12" s="11">
        <v>9</v>
      </c>
      <c r="B12" s="12" t="s">
        <v>28</v>
      </c>
      <c r="C12" s="11" t="s">
        <v>29</v>
      </c>
      <c r="D12" s="11" t="s">
        <v>30</v>
      </c>
      <c r="E12" s="13">
        <v>170.6</v>
      </c>
      <c r="F12" s="13">
        <v>86.33</v>
      </c>
      <c r="G12" s="20">
        <f t="shared" si="0"/>
        <v>71.598333333333329</v>
      </c>
      <c r="H12" s="13"/>
      <c r="I12" s="14"/>
    </row>
    <row r="13" spans="1:9" s="5" customFormat="1" ht="24.95" customHeight="1">
      <c r="A13" s="11">
        <v>10</v>
      </c>
      <c r="B13" s="12" t="s">
        <v>28</v>
      </c>
      <c r="C13" s="11" t="s">
        <v>29</v>
      </c>
      <c r="D13" s="11" t="s">
        <v>33</v>
      </c>
      <c r="E13" s="13">
        <v>170.3</v>
      </c>
      <c r="F13" s="13">
        <v>85.21</v>
      </c>
      <c r="G13" s="20">
        <f t="shared" si="0"/>
        <v>70.98833333333333</v>
      </c>
      <c r="H13" s="13"/>
      <c r="I13" s="14"/>
    </row>
    <row r="14" spans="1:9" s="5" customFormat="1" ht="24.95" customHeight="1">
      <c r="A14" s="11">
        <v>11</v>
      </c>
      <c r="B14" s="12" t="s">
        <v>34</v>
      </c>
      <c r="C14" s="11" t="s">
        <v>35</v>
      </c>
      <c r="D14" s="11" t="s">
        <v>38</v>
      </c>
      <c r="E14" s="13">
        <v>209</v>
      </c>
      <c r="F14" s="13">
        <v>84.84</v>
      </c>
      <c r="G14" s="20">
        <f t="shared" si="0"/>
        <v>77.25333333333333</v>
      </c>
      <c r="H14" s="13"/>
      <c r="I14" s="14"/>
    </row>
    <row r="15" spans="1:9" s="8" customFormat="1" ht="24.95" customHeight="1">
      <c r="A15" s="11">
        <v>12</v>
      </c>
      <c r="B15" s="12" t="s">
        <v>34</v>
      </c>
      <c r="C15" s="11" t="s">
        <v>35</v>
      </c>
      <c r="D15" s="11" t="s">
        <v>66</v>
      </c>
      <c r="E15" s="13">
        <v>204.5</v>
      </c>
      <c r="F15" s="13">
        <v>88.24</v>
      </c>
      <c r="G15" s="20">
        <f t="shared" si="0"/>
        <v>78.203333333333319</v>
      </c>
      <c r="H15" s="13"/>
      <c r="I15" s="14"/>
    </row>
    <row r="16" spans="1:9" s="5" customFormat="1" ht="24.95" customHeight="1">
      <c r="A16" s="11">
        <v>13</v>
      </c>
      <c r="B16" s="12" t="s">
        <v>41</v>
      </c>
      <c r="C16" s="11" t="s">
        <v>42</v>
      </c>
      <c r="D16" s="11" t="s">
        <v>43</v>
      </c>
      <c r="E16" s="13">
        <v>192.6</v>
      </c>
      <c r="F16" s="13">
        <v>83.89</v>
      </c>
      <c r="G16" s="20">
        <f t="shared" si="0"/>
        <v>74.045000000000002</v>
      </c>
      <c r="H16" s="13"/>
      <c r="I16" s="14"/>
    </row>
    <row r="17" spans="1:9" s="5" customFormat="1" ht="24.95" customHeight="1">
      <c r="A17" s="11">
        <v>14</v>
      </c>
      <c r="B17" s="12" t="s">
        <v>41</v>
      </c>
      <c r="C17" s="11" t="s">
        <v>42</v>
      </c>
      <c r="D17" s="11" t="s">
        <v>46</v>
      </c>
      <c r="E17" s="13">
        <v>187.8</v>
      </c>
      <c r="F17" s="13">
        <v>83.89</v>
      </c>
      <c r="G17" s="20">
        <f t="shared" si="0"/>
        <v>73.245000000000005</v>
      </c>
      <c r="H17" s="13"/>
      <c r="I17" s="14"/>
    </row>
    <row r="18" spans="1:9" s="5" customFormat="1" ht="24.95" customHeight="1">
      <c r="A18" s="11">
        <v>15</v>
      </c>
      <c r="B18" s="12" t="s">
        <v>48</v>
      </c>
      <c r="C18" s="11" t="s">
        <v>49</v>
      </c>
      <c r="D18" s="11" t="s">
        <v>50</v>
      </c>
      <c r="E18" s="13">
        <v>159.19999999999999</v>
      </c>
      <c r="F18" s="13">
        <v>79.37</v>
      </c>
      <c r="G18" s="20">
        <f t="shared" si="0"/>
        <v>66.218333333333334</v>
      </c>
      <c r="H18" s="13"/>
      <c r="I18" s="14"/>
    </row>
    <row r="19" spans="1:9" s="5" customFormat="1" ht="24.95" customHeight="1">
      <c r="A19" s="11">
        <v>16</v>
      </c>
      <c r="B19" s="12" t="s">
        <v>48</v>
      </c>
      <c r="C19" s="11" t="s">
        <v>49</v>
      </c>
      <c r="D19" s="11" t="s">
        <v>53</v>
      </c>
      <c r="E19" s="13">
        <v>154.9</v>
      </c>
      <c r="F19" s="13">
        <v>82.38</v>
      </c>
      <c r="G19" s="20">
        <f t="shared" si="0"/>
        <v>67.006666666666661</v>
      </c>
      <c r="H19" s="13"/>
      <c r="I19" s="14"/>
    </row>
  </sheetData>
  <mergeCells count="2">
    <mergeCell ref="A2:H2"/>
    <mergeCell ref="A1:H1"/>
  </mergeCells>
  <phoneticPr fontId="1" type="noConversion"/>
  <pageMargins left="0.23622047244094491" right="0.23622047244094491" top="0.35433070866141736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20" zoomScaleNormal="120" workbookViewId="0">
      <selection activeCell="K6" sqref="K6"/>
    </sheetView>
  </sheetViews>
  <sheetFormatPr defaultRowHeight="13.5"/>
  <cols>
    <col min="1" max="1" width="19.375" style="7" customWidth="1"/>
    <col min="2" max="2" width="8.625" style="7" customWidth="1"/>
    <col min="3" max="3" width="35.125" style="2" customWidth="1"/>
    <col min="4" max="4" width="20.25" style="3" customWidth="1"/>
    <col min="5" max="5" width="16.125" style="3" customWidth="1"/>
    <col min="6" max="6" width="11.5" style="4" customWidth="1"/>
    <col min="7" max="7" width="9.75" style="4" customWidth="1"/>
    <col min="8" max="8" width="10.125" style="22" customWidth="1"/>
    <col min="9" max="9" width="8.75" style="3" customWidth="1"/>
    <col min="10" max="10" width="9" style="6"/>
  </cols>
  <sheetData>
    <row r="1" spans="1:10" s="2" customFormat="1" ht="36.75" customHeight="1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6"/>
    </row>
    <row r="2" spans="1:10" s="1" customFormat="1" ht="33.75" customHeight="1">
      <c r="A2" s="9" t="s">
        <v>56</v>
      </c>
      <c r="B2" s="9" t="s">
        <v>59</v>
      </c>
      <c r="C2" s="9" t="s">
        <v>57</v>
      </c>
      <c r="D2" s="9" t="s">
        <v>54</v>
      </c>
      <c r="E2" s="9" t="s">
        <v>58</v>
      </c>
      <c r="F2" s="9" t="s">
        <v>55</v>
      </c>
      <c r="G2" s="9" t="s">
        <v>71</v>
      </c>
      <c r="H2" s="19" t="s">
        <v>72</v>
      </c>
      <c r="I2" s="9" t="s">
        <v>0</v>
      </c>
      <c r="J2" s="10"/>
    </row>
    <row r="3" spans="1:10" s="5" customFormat="1" ht="24.95" customHeight="1">
      <c r="A3" s="11" t="s">
        <v>3</v>
      </c>
      <c r="B3" s="11" t="s">
        <v>4</v>
      </c>
      <c r="C3" s="12" t="s">
        <v>5</v>
      </c>
      <c r="D3" s="11" t="s">
        <v>6</v>
      </c>
      <c r="E3" s="11" t="s">
        <v>7</v>
      </c>
      <c r="F3" s="13">
        <v>201.9</v>
      </c>
      <c r="G3" s="13"/>
      <c r="H3" s="20">
        <f>G3*0.5+F3/300*100*0.5</f>
        <v>33.650000000000006</v>
      </c>
      <c r="I3" s="11"/>
      <c r="J3" s="14"/>
    </row>
    <row r="4" spans="1:10" s="5" customFormat="1" ht="24.95" customHeight="1">
      <c r="A4" s="11" t="s">
        <v>8</v>
      </c>
      <c r="B4" s="11" t="s">
        <v>9</v>
      </c>
      <c r="C4" s="12" t="s">
        <v>5</v>
      </c>
      <c r="D4" s="11" t="s">
        <v>6</v>
      </c>
      <c r="E4" s="11" t="s">
        <v>10</v>
      </c>
      <c r="F4" s="13">
        <v>198.1</v>
      </c>
      <c r="G4" s="13"/>
      <c r="H4" s="20">
        <f t="shared" ref="H4:H18" si="0">G4*0.5+F4/300*100*0.5</f>
        <v>33.016666666666666</v>
      </c>
      <c r="I4" s="11"/>
      <c r="J4" s="14"/>
    </row>
    <row r="5" spans="1:10" s="5" customFormat="1" ht="24.95" customHeight="1">
      <c r="A5" s="11" t="s">
        <v>11</v>
      </c>
      <c r="B5" s="11" t="s">
        <v>12</v>
      </c>
      <c r="C5" s="12" t="s">
        <v>5</v>
      </c>
      <c r="D5" s="11" t="s">
        <v>13</v>
      </c>
      <c r="E5" s="11" t="s">
        <v>14</v>
      </c>
      <c r="F5" s="13">
        <v>192.3</v>
      </c>
      <c r="G5" s="13"/>
      <c r="H5" s="20">
        <f t="shared" si="0"/>
        <v>32.049999999999997</v>
      </c>
      <c r="I5" s="11"/>
      <c r="J5" s="14"/>
    </row>
    <row r="6" spans="1:10" s="8" customFormat="1" ht="24.95" customHeight="1">
      <c r="A6" s="11" t="s">
        <v>67</v>
      </c>
      <c r="B6" s="11" t="s">
        <v>68</v>
      </c>
      <c r="C6" s="12" t="s">
        <v>5</v>
      </c>
      <c r="D6" s="11" t="s">
        <v>13</v>
      </c>
      <c r="E6" s="11" t="s">
        <v>69</v>
      </c>
      <c r="F6" s="13">
        <v>175</v>
      </c>
      <c r="G6" s="15"/>
      <c r="H6" s="20">
        <f t="shared" si="0"/>
        <v>29.166666666666668</v>
      </c>
      <c r="I6" s="15"/>
      <c r="J6" s="14"/>
    </row>
    <row r="7" spans="1:10" s="5" customFormat="1" ht="24.95" customHeight="1">
      <c r="A7" s="11" t="s">
        <v>26</v>
      </c>
      <c r="B7" s="11" t="s">
        <v>27</v>
      </c>
      <c r="C7" s="12" t="s">
        <v>28</v>
      </c>
      <c r="D7" s="11" t="s">
        <v>29</v>
      </c>
      <c r="E7" s="11" t="s">
        <v>30</v>
      </c>
      <c r="F7" s="13">
        <v>170.6</v>
      </c>
      <c r="G7" s="13"/>
      <c r="H7" s="20">
        <f>G7*0.5+F7/300*100*0.5</f>
        <v>28.433333333333334</v>
      </c>
      <c r="I7" s="11"/>
      <c r="J7" s="14"/>
    </row>
    <row r="8" spans="1:10" s="5" customFormat="1" ht="24.95" customHeight="1">
      <c r="A8" s="11" t="s">
        <v>31</v>
      </c>
      <c r="B8" s="11" t="s">
        <v>32</v>
      </c>
      <c r="C8" s="12" t="s">
        <v>28</v>
      </c>
      <c r="D8" s="11" t="s">
        <v>29</v>
      </c>
      <c r="E8" s="11" t="s">
        <v>33</v>
      </c>
      <c r="F8" s="13">
        <v>170.3</v>
      </c>
      <c r="G8" s="13"/>
      <c r="H8" s="20">
        <f>G8*0.5+F8/300*100*0.5</f>
        <v>28.383333333333333</v>
      </c>
      <c r="I8" s="11"/>
      <c r="J8" s="14"/>
    </row>
    <row r="9" spans="1:10" s="5" customFormat="1" ht="24.95" customHeight="1">
      <c r="A9" s="11" t="s">
        <v>39</v>
      </c>
      <c r="B9" s="11" t="s">
        <v>40</v>
      </c>
      <c r="C9" s="12" t="s">
        <v>41</v>
      </c>
      <c r="D9" s="11" t="s">
        <v>42</v>
      </c>
      <c r="E9" s="11" t="s">
        <v>43</v>
      </c>
      <c r="F9" s="13">
        <v>192.6</v>
      </c>
      <c r="G9" s="13"/>
      <c r="H9" s="20">
        <f>G9*0.5+F9/300*100*0.5</f>
        <v>32.1</v>
      </c>
      <c r="I9" s="11"/>
      <c r="J9" s="14"/>
    </row>
    <row r="10" spans="1:10" s="5" customFormat="1" ht="24.95" customHeight="1">
      <c r="A10" s="11" t="s">
        <v>44</v>
      </c>
      <c r="B10" s="11" t="s">
        <v>45</v>
      </c>
      <c r="C10" s="12" t="s">
        <v>41</v>
      </c>
      <c r="D10" s="11" t="s">
        <v>42</v>
      </c>
      <c r="E10" s="11" t="s">
        <v>46</v>
      </c>
      <c r="F10" s="13">
        <v>187.8</v>
      </c>
      <c r="G10" s="13"/>
      <c r="H10" s="20">
        <f>G10*0.5+F10/300*100*0.5</f>
        <v>31.3</v>
      </c>
      <c r="I10" s="11"/>
      <c r="J10" s="14"/>
    </row>
    <row r="11" spans="1:10" s="5" customFormat="1" ht="24.95" customHeight="1">
      <c r="A11" s="11" t="s">
        <v>15</v>
      </c>
      <c r="B11" s="11" t="s">
        <v>2</v>
      </c>
      <c r="C11" s="12" t="s">
        <v>16</v>
      </c>
      <c r="D11" s="11" t="s">
        <v>17</v>
      </c>
      <c r="E11" s="11" t="s">
        <v>18</v>
      </c>
      <c r="F11" s="13">
        <v>192.8</v>
      </c>
      <c r="G11" s="13"/>
      <c r="H11" s="20">
        <f t="shared" si="0"/>
        <v>32.133333333333333</v>
      </c>
      <c r="I11" s="11"/>
      <c r="J11" s="14"/>
    </row>
    <row r="12" spans="1:10" s="5" customFormat="1" ht="24.95" customHeight="1">
      <c r="A12" s="11" t="s">
        <v>19</v>
      </c>
      <c r="B12" s="11" t="s">
        <v>20</v>
      </c>
      <c r="C12" s="12" t="s">
        <v>16</v>
      </c>
      <c r="D12" s="11" t="s">
        <v>17</v>
      </c>
      <c r="E12" s="11" t="s">
        <v>21</v>
      </c>
      <c r="F12" s="13">
        <v>189.3</v>
      </c>
      <c r="G12" s="13"/>
      <c r="H12" s="20">
        <f t="shared" si="0"/>
        <v>31.55</v>
      </c>
      <c r="I12" s="11"/>
      <c r="J12" s="14"/>
    </row>
    <row r="13" spans="1:10" s="5" customFormat="1" ht="24.95" customHeight="1">
      <c r="A13" s="11" t="s">
        <v>23</v>
      </c>
      <c r="B13" s="11" t="s">
        <v>24</v>
      </c>
      <c r="C13" s="12" t="s">
        <v>60</v>
      </c>
      <c r="D13" s="11" t="s">
        <v>22</v>
      </c>
      <c r="E13" s="11" t="s">
        <v>25</v>
      </c>
      <c r="F13" s="13">
        <v>166.9</v>
      </c>
      <c r="G13" s="13"/>
      <c r="H13" s="20">
        <f t="shared" si="0"/>
        <v>27.816666666666666</v>
      </c>
      <c r="I13" s="11"/>
      <c r="J13" s="14"/>
    </row>
    <row r="14" spans="1:10" s="8" customFormat="1" ht="24.95" customHeight="1">
      <c r="A14" s="11" t="s">
        <v>61</v>
      </c>
      <c r="B14" s="11" t="s">
        <v>62</v>
      </c>
      <c r="C14" s="12" t="s">
        <v>60</v>
      </c>
      <c r="D14" s="11" t="s">
        <v>22</v>
      </c>
      <c r="E14" s="11" t="s">
        <v>63</v>
      </c>
      <c r="F14" s="13">
        <v>163.9</v>
      </c>
      <c r="G14" s="15"/>
      <c r="H14" s="20">
        <f t="shared" si="0"/>
        <v>27.316666666666666</v>
      </c>
      <c r="I14" s="15"/>
      <c r="J14" s="14"/>
    </row>
    <row r="15" spans="1:10" s="5" customFormat="1" ht="24.95" customHeight="1">
      <c r="A15" s="11" t="s">
        <v>36</v>
      </c>
      <c r="B15" s="11" t="s">
        <v>37</v>
      </c>
      <c r="C15" s="12" t="s">
        <v>34</v>
      </c>
      <c r="D15" s="11" t="s">
        <v>35</v>
      </c>
      <c r="E15" s="11" t="s">
        <v>38</v>
      </c>
      <c r="F15" s="13">
        <v>209</v>
      </c>
      <c r="G15" s="13"/>
      <c r="H15" s="20">
        <f t="shared" si="0"/>
        <v>34.833333333333336</v>
      </c>
      <c r="I15" s="11"/>
      <c r="J15" s="14"/>
    </row>
    <row r="16" spans="1:10" s="8" customFormat="1" ht="24.95" customHeight="1">
      <c r="A16" s="11" t="s">
        <v>64</v>
      </c>
      <c r="B16" s="11" t="s">
        <v>65</v>
      </c>
      <c r="C16" s="12" t="s">
        <v>34</v>
      </c>
      <c r="D16" s="11" t="s">
        <v>35</v>
      </c>
      <c r="E16" s="11" t="s">
        <v>66</v>
      </c>
      <c r="F16" s="13">
        <v>204.5</v>
      </c>
      <c r="G16" s="15"/>
      <c r="H16" s="20">
        <f t="shared" si="0"/>
        <v>34.083333333333329</v>
      </c>
      <c r="I16" s="15"/>
      <c r="J16" s="14"/>
    </row>
    <row r="17" spans="1:10" s="5" customFormat="1" ht="24.95" customHeight="1">
      <c r="A17" s="11" t="s">
        <v>47</v>
      </c>
      <c r="B17" s="11" t="s">
        <v>1</v>
      </c>
      <c r="C17" s="12" t="s">
        <v>48</v>
      </c>
      <c r="D17" s="11" t="s">
        <v>49</v>
      </c>
      <c r="E17" s="11" t="s">
        <v>50</v>
      </c>
      <c r="F17" s="13">
        <v>159.19999999999999</v>
      </c>
      <c r="G17" s="13"/>
      <c r="H17" s="20">
        <f t="shared" si="0"/>
        <v>26.533333333333331</v>
      </c>
      <c r="I17" s="11"/>
      <c r="J17" s="14"/>
    </row>
    <row r="18" spans="1:10" s="5" customFormat="1" ht="24.95" customHeight="1">
      <c r="A18" s="11" t="s">
        <v>51</v>
      </c>
      <c r="B18" s="11" t="s">
        <v>52</v>
      </c>
      <c r="C18" s="12" t="s">
        <v>48</v>
      </c>
      <c r="D18" s="11" t="s">
        <v>49</v>
      </c>
      <c r="E18" s="11" t="s">
        <v>53</v>
      </c>
      <c r="F18" s="13">
        <v>154.9</v>
      </c>
      <c r="G18" s="13"/>
      <c r="H18" s="20">
        <f t="shared" si="0"/>
        <v>25.816666666666666</v>
      </c>
      <c r="I18" s="11"/>
      <c r="J18" s="14"/>
    </row>
    <row r="19" spans="1:10">
      <c r="A19" s="16"/>
      <c r="B19" s="16"/>
      <c r="C19" s="17"/>
      <c r="D19" s="16"/>
      <c r="E19" s="16"/>
      <c r="F19" s="18"/>
      <c r="G19" s="18"/>
      <c r="H19" s="21"/>
      <c r="I19" s="16"/>
      <c r="J19" s="14"/>
    </row>
    <row r="20" spans="1:10">
      <c r="A20" s="16"/>
      <c r="B20" s="16"/>
      <c r="C20" s="17"/>
      <c r="D20" s="16"/>
      <c r="E20" s="16"/>
      <c r="F20" s="18"/>
      <c r="G20" s="18"/>
      <c r="H20" s="21"/>
      <c r="I20" s="16"/>
      <c r="J20" s="14"/>
    </row>
  </sheetData>
  <mergeCells count="1">
    <mergeCell ref="A1:I1"/>
  </mergeCells>
  <phoneticPr fontId="1" type="noConversion"/>
  <pageMargins left="0.47244094488188981" right="0.47244094488188981" top="1.1023622047244095" bottom="0.59055118110236227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最低分数线上1比2</vt:lpstr>
      <vt:lpstr>分组名单</vt:lpstr>
      <vt:lpstr>分组名单!Print_Titles</vt:lpstr>
      <vt:lpstr>最低分数线上1比2!Print_Titles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nobody</cp:lastModifiedBy>
  <cp:lastPrinted>2018-08-21T07:24:00Z</cp:lastPrinted>
  <dcterms:created xsi:type="dcterms:W3CDTF">2018-06-21T08:19:54Z</dcterms:created>
  <dcterms:modified xsi:type="dcterms:W3CDTF">2018-08-21T07:25:12Z</dcterms:modified>
</cp:coreProperties>
</file>