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20" windowHeight="11020" tabRatio="571" activeTab="0"/>
  </bookViews>
  <sheets>
    <sheet name="总名册" sheetId="1" r:id="rId1"/>
  </sheets>
  <definedNames>
    <definedName name="_xlnm.Print_Titles" localSheetId="0">'总名册'!$1:$3</definedName>
  </definedNames>
  <calcPr fullCalcOnLoad="1"/>
</workbook>
</file>

<file path=xl/sharedStrings.xml><?xml version="1.0" encoding="utf-8"?>
<sst xmlns="http://schemas.openxmlformats.org/spreadsheetml/2006/main" count="542" uniqueCount="312">
  <si>
    <t>序号</t>
  </si>
  <si>
    <t>姓名</t>
  </si>
  <si>
    <t>性别</t>
  </si>
  <si>
    <t>民族</t>
  </si>
  <si>
    <t>学历</t>
  </si>
  <si>
    <t>报考层次1</t>
  </si>
  <si>
    <t>招聘人数</t>
  </si>
  <si>
    <t>笔试成绩</t>
  </si>
  <si>
    <t>政策性加分</t>
  </si>
  <si>
    <t>总成绩</t>
  </si>
  <si>
    <t>排名</t>
  </si>
  <si>
    <t>资格复审标识</t>
  </si>
  <si>
    <t>资格复审结果</t>
  </si>
  <si>
    <t>体检标识</t>
  </si>
  <si>
    <t>考察标识</t>
  </si>
  <si>
    <t>备注</t>
  </si>
  <si>
    <t>流水号</t>
  </si>
  <si>
    <t>年度</t>
  </si>
  <si>
    <t>曾用名</t>
  </si>
  <si>
    <t>出生年月</t>
  </si>
  <si>
    <t>政治面貌</t>
  </si>
  <si>
    <t>毕业学校</t>
  </si>
  <si>
    <t>专业</t>
  </si>
  <si>
    <t>毕业时间</t>
  </si>
  <si>
    <t>毕业证号</t>
  </si>
  <si>
    <t>身份证号</t>
  </si>
  <si>
    <t>教师资格证号</t>
  </si>
  <si>
    <t>教师资格类别</t>
  </si>
  <si>
    <t>户口所在省</t>
  </si>
  <si>
    <t>户口所在地</t>
  </si>
  <si>
    <t>户口所在县</t>
  </si>
  <si>
    <t>家庭住址</t>
  </si>
  <si>
    <t>联系电话</t>
  </si>
  <si>
    <t>联系电话2</t>
  </si>
  <si>
    <t>就业情况</t>
  </si>
  <si>
    <t>就业单位名称</t>
  </si>
  <si>
    <t>个人简历</t>
  </si>
  <si>
    <t>刘仕钰</t>
  </si>
  <si>
    <t>女</t>
  </si>
  <si>
    <t>02-中共预备党员</t>
  </si>
  <si>
    <t>汉族</t>
  </si>
  <si>
    <t>云南师范大学</t>
  </si>
  <si>
    <t>数学与应用数学</t>
  </si>
  <si>
    <t>大学本科</t>
  </si>
  <si>
    <t>106811201805002794</t>
  </si>
  <si>
    <t>532225199509021723</t>
  </si>
  <si>
    <t>20185300242005293</t>
  </si>
  <si>
    <t>高级中学教师资格</t>
  </si>
  <si>
    <t>01-初中数学</t>
  </si>
  <si>
    <t>云南省</t>
  </si>
  <si>
    <t>曲靖市</t>
  </si>
  <si>
    <t>富源县</t>
  </si>
  <si>
    <t>云南省曲靖市富源县十八连山镇海子村委会河边村13号</t>
  </si>
  <si>
    <t>18487157409</t>
  </si>
  <si>
    <t>15287977059</t>
  </si>
  <si>
    <t>01-未就业</t>
  </si>
  <si>
    <t>2014-2018年，云南师范大学</t>
  </si>
  <si>
    <t>是　</t>
  </si>
  <si>
    <t>通过</t>
  </si>
  <si>
    <t>是</t>
  </si>
  <si>
    <t>并岗考试，九龙一中1人，富乐一中2人。</t>
  </si>
  <si>
    <t>尹兆坚</t>
  </si>
  <si>
    <t>男</t>
  </si>
  <si>
    <t>04-群众</t>
  </si>
  <si>
    <t>北方民族大学</t>
  </si>
  <si>
    <t>统计学</t>
  </si>
  <si>
    <t>114071201505003247</t>
  </si>
  <si>
    <t>530323199203210733</t>
  </si>
  <si>
    <t>20175303431000020</t>
  </si>
  <si>
    <t>初级中学</t>
  </si>
  <si>
    <t>师宗县</t>
  </si>
  <si>
    <t>云南省曲靖市师宗县竹基镇皎西村</t>
  </si>
  <si>
    <t>13529866023</t>
  </si>
  <si>
    <t>15924719281</t>
  </si>
  <si>
    <t>1997—2005就读于皎西小学
2005—2007就读于丹凤第二中学
2007—2011就读于师宗县第三中学
2015—至今在家待业</t>
  </si>
  <si>
    <t>赵青凡</t>
  </si>
  <si>
    <t>03-共青团员</t>
  </si>
  <si>
    <t>云南大学</t>
  </si>
  <si>
    <t>生物技术</t>
  </si>
  <si>
    <t>106731201505009844</t>
  </si>
  <si>
    <t>532101199201021827</t>
  </si>
  <si>
    <t>20175301642001106</t>
  </si>
  <si>
    <t>昭通市</t>
  </si>
  <si>
    <t>昭阳区</t>
  </si>
  <si>
    <t>云南省曲靖市罗平县罗雄镇文笔路22号</t>
  </si>
  <si>
    <t>15559825594</t>
  </si>
  <si>
    <t>13887484640</t>
  </si>
  <si>
    <t>2008.09.01-2011.07.01昭通市第一中学读高中
2011.09.01-2015.07.01云南大学生物技术专业学习
2015.08.01-至今在中小学课外辅导机构兼职做数学教师</t>
  </si>
  <si>
    <t>自愿放弃</t>
  </si>
  <si>
    <t>刘旭美</t>
  </si>
  <si>
    <t>昆明理工大学</t>
  </si>
  <si>
    <t>物流工程</t>
  </si>
  <si>
    <t>106741201605006314</t>
  </si>
  <si>
    <t>530324199309140346</t>
  </si>
  <si>
    <t>20165300432000326</t>
  </si>
  <si>
    <t>罗平县</t>
  </si>
  <si>
    <t>云南省曲靖市罗平县罗雄镇外纳村</t>
  </si>
  <si>
    <t>18387426380</t>
  </si>
  <si>
    <t>15924898167</t>
  </si>
  <si>
    <t>2009.9.1-2012.7.1罗平县第二中学
2012.9.1-2016.7.1昆明理工大学</t>
  </si>
  <si>
    <t>递补进入</t>
  </si>
  <si>
    <t>李金泽</t>
  </si>
  <si>
    <t>李石先</t>
  </si>
  <si>
    <t>楚雄师范学院</t>
  </si>
  <si>
    <t>物理学</t>
  </si>
  <si>
    <t>113911201605001489</t>
  </si>
  <si>
    <t>530324199402012138</t>
  </si>
  <si>
    <t>20165303841000179</t>
  </si>
  <si>
    <t>02-阿岗一中【初中物理】</t>
  </si>
  <si>
    <t>云南省曲靖市罗平县富乐镇红岩村委会红岩村</t>
  </si>
  <si>
    <t>18183565252</t>
  </si>
  <si>
    <t>15987202518</t>
  </si>
  <si>
    <t>无</t>
  </si>
  <si>
    <t>2000.9.1-2006.7.1就读于红岩完小
2006.9.1-2009.7.1就读于富乐第一中学
2009.9.1-2012.7.1就读于罗平第三中学
2012.9.1-2016.7.1就读于楚雄师范学院
2016.9.1-2017.7.1富乐第二中学代课
2017.7.1-至今，在家待业</t>
  </si>
  <si>
    <t>徐珊珊</t>
  </si>
  <si>
    <t>曲靖师范学院</t>
  </si>
  <si>
    <t>化学</t>
  </si>
  <si>
    <t>106841201705001236</t>
  </si>
  <si>
    <t>530324199501202164</t>
  </si>
  <si>
    <t>20175302842001341</t>
  </si>
  <si>
    <t>高级中学</t>
  </si>
  <si>
    <t>03-富乐一中【初中化学】</t>
  </si>
  <si>
    <t>云南省曲靖市罗平县富乐镇</t>
  </si>
  <si>
    <t>15187994012</t>
  </si>
  <si>
    <t>13466103439</t>
  </si>
  <si>
    <t>2013年9月—2017年6月就读曲靖师范学院
2010年9月—2013年6月就读曲靖市民族中学</t>
  </si>
  <si>
    <t>董瑞</t>
  </si>
  <si>
    <t>布依族</t>
  </si>
  <si>
    <t>云南大学滇池学院</t>
  </si>
  <si>
    <t>艺术设计</t>
  </si>
  <si>
    <t>133261201505000168</t>
  </si>
  <si>
    <t>530324199106110729</t>
  </si>
  <si>
    <t>20155300242010312</t>
  </si>
  <si>
    <t>高级中学教师资格证</t>
  </si>
  <si>
    <t>04-富乐二中【初中美术】</t>
  </si>
  <si>
    <t>罗平县金穗园5栋</t>
  </si>
  <si>
    <t>15087401794</t>
  </si>
  <si>
    <t>15877820051</t>
  </si>
  <si>
    <t>2015年至今待业
2011年9月——2015年7月云南大学滇池学院
2007年9月——2011年7罗平县第二中学</t>
  </si>
  <si>
    <t>杨芳</t>
  </si>
  <si>
    <t>彝族</t>
  </si>
  <si>
    <t>云南民族大学</t>
  </si>
  <si>
    <t>小学教育</t>
  </si>
  <si>
    <t>106911201805001373</t>
  </si>
  <si>
    <t>530324199706252122</t>
  </si>
  <si>
    <t>20185300722001020</t>
  </si>
  <si>
    <t>小学语文</t>
  </si>
  <si>
    <t>05-富乐河外完小【小学语文】</t>
  </si>
  <si>
    <t>云南省曲靖市罗平县富乐镇新沙河村委会下石拉村</t>
  </si>
  <si>
    <t>18487220881</t>
  </si>
  <si>
    <t>15969123419</t>
  </si>
  <si>
    <t>2002年9月――2008年7月，就读于沙河完小；2008年9月――2011年6月，就读于富乐镇第一中学；2011年9月――2014年6月就读于罗平一中；2014年9月――2018年7月，就读于云南民族大学</t>
  </si>
  <si>
    <t>者东辉</t>
  </si>
  <si>
    <t>图形图像制作</t>
  </si>
  <si>
    <t>大学专科</t>
  </si>
  <si>
    <t>113911201206000163</t>
  </si>
  <si>
    <t>530325199007081025</t>
  </si>
  <si>
    <t>20125303932000445</t>
  </si>
  <si>
    <t>初级中学语文</t>
  </si>
  <si>
    <t>06-富乐乐峰完小【小学数学】</t>
  </si>
  <si>
    <t>云南省曲靖市富源县营上镇海戛村委会下海戛村</t>
  </si>
  <si>
    <t>13887483743</t>
  </si>
  <si>
    <t>13577360032</t>
  </si>
  <si>
    <t>1998年9月-2003年7月就读于富源县墨红镇光山头村委会光山头村完小。2003年9月-2006年9月就读于富源县墨红镇阿依附中。2006年9月-2009年7月就读于富源县胜景中月。2009年9月-2012年7月就读于楚雄师范学院图形图像制作专业。2012年10月-2016年7月在曲靖整形美容医院企划部</t>
  </si>
  <si>
    <t>符惠芳</t>
  </si>
  <si>
    <t>玉林师范学校</t>
  </si>
  <si>
    <t>106061201405002046</t>
  </si>
  <si>
    <t>530381199110164321</t>
  </si>
  <si>
    <t>20144550042000403</t>
  </si>
  <si>
    <t>07-小学英语</t>
  </si>
  <si>
    <t>宣威市</t>
  </si>
  <si>
    <t>曲靖市经开区胜峰路金湘源C2栋301</t>
  </si>
  <si>
    <t>13669782162</t>
  </si>
  <si>
    <t>18787226523</t>
  </si>
  <si>
    <t>2010.9-2014.6，于玉林师范学院上大学；
2007.9-2010.6，于云南省曲靖市宣威市第六中学上高中</t>
  </si>
  <si>
    <t>并岗考试，富乐中心完小1人，富乐桃湖完小1人</t>
  </si>
  <si>
    <t>朱娟娟</t>
  </si>
  <si>
    <t>01-中共党员</t>
  </si>
  <si>
    <t>临沧师范高等专科学校</t>
  </si>
  <si>
    <t>英语教育</t>
  </si>
  <si>
    <t>140921201206001824</t>
  </si>
  <si>
    <t>530322198910020102</t>
  </si>
  <si>
    <t>20125313832000169</t>
  </si>
  <si>
    <t>初级中学英语</t>
  </si>
  <si>
    <t>陆良县</t>
  </si>
  <si>
    <t>曲靖市陆良县中枢镇教师新村</t>
  </si>
  <si>
    <t>13987418309</t>
  </si>
  <si>
    <t>13577396086</t>
  </si>
  <si>
    <t>1996年9～2002年7月陆良县窑上小学小学
2002年9～2005年7月陆良县中枢镇第二中学初中
2005年9～2009年7月陆良县中枢镇第二中学高中
2009年9～2012年7临沧师范高等专科学校大学</t>
  </si>
  <si>
    <t>朱永章</t>
  </si>
  <si>
    <t>丽江师范高等专科学校</t>
  </si>
  <si>
    <t>音乐教育</t>
  </si>
  <si>
    <t>140151201706001518</t>
  </si>
  <si>
    <t>530324199508172711</t>
  </si>
  <si>
    <t>20175312431000421</t>
  </si>
  <si>
    <t>08-富乐必米完小【小学音乐】</t>
  </si>
  <si>
    <t>九龙镇黄泥村委会补岗歹村69号</t>
  </si>
  <si>
    <t>15393999878</t>
  </si>
  <si>
    <t>13466079132</t>
  </si>
  <si>
    <t>2014年9月至2017年7月就读于丽江师范高等专科学校
2011年9月至2014年7月就读于罗平三中
2017年9月在罗平县阿岗镇海马完小代课</t>
  </si>
  <si>
    <t>马艳琼</t>
  </si>
  <si>
    <t>回族</t>
  </si>
  <si>
    <t>思茅师范高等专科学校</t>
  </si>
  <si>
    <t>生物学教育</t>
  </si>
  <si>
    <t>106851200706511904</t>
  </si>
  <si>
    <t>530129198405221329</t>
  </si>
  <si>
    <t>20075308331000709</t>
  </si>
  <si>
    <t>初级中学教师</t>
  </si>
  <si>
    <t>09-小学体育</t>
  </si>
  <si>
    <t>曲靖市罗平县腊山街道金色名苑3幢4单元201室</t>
  </si>
  <si>
    <t>15808740561</t>
  </si>
  <si>
    <t>13988963569</t>
  </si>
  <si>
    <t>2004年9月至2007年7月就读于思茅师范高等专科学校生物学教育专业；2000年9月至2004年6月就读于昆明市寻甸县第一中学；1997年9月至2000年7月就读于寻甸县羊街镇第一中学；1991年9月至1997年7月就读于寻甸县羊街镇黄土坡完小。</t>
  </si>
  <si>
    <t>并岗考试，富乐镇阿洪完小1人，阿岗镇下拖白小学1人，阿岗镇额落小学1人。</t>
  </si>
  <si>
    <t>汤赛</t>
  </si>
  <si>
    <t>温赛</t>
  </si>
  <si>
    <t>德宏师范高等专科学校</t>
  </si>
  <si>
    <t>语文教育</t>
  </si>
  <si>
    <t>140161201206000858</t>
  </si>
  <si>
    <t>530325199011120402</t>
  </si>
  <si>
    <t>20125311832001093</t>
  </si>
  <si>
    <t>曲靖市麒麟区阳光花园金麟苑</t>
  </si>
  <si>
    <t>15750198375</t>
  </si>
  <si>
    <t>15096542241</t>
  </si>
  <si>
    <t>1995.9-2002.7多乐小学
2002.9-2006.7富源县中安镇第一中学
2006.9-2009.7富源一中
2009.9-2012.7德宏高等师范专科学校中文系语文教育
2012.9-2015.9云南省昭通市木卓中心学校小学语文特岗教师
2015.9-至今未就业</t>
  </si>
  <si>
    <t>陈开贤</t>
  </si>
  <si>
    <t>陈贤</t>
  </si>
  <si>
    <t>昭通学院</t>
  </si>
  <si>
    <t>生物教育</t>
  </si>
  <si>
    <t>106831201406001664</t>
  </si>
  <si>
    <t>532225199003291515</t>
  </si>
  <si>
    <t>20145301731001611</t>
  </si>
  <si>
    <t>初级中学教师资格证</t>
  </si>
  <si>
    <t>云南省曲靖市富源县黄河镇</t>
  </si>
  <si>
    <t>18787133202</t>
  </si>
  <si>
    <t>13208746286</t>
  </si>
  <si>
    <t>2005年9月-2008年7月黄泥河中学就读初中
2008年9月_2011年7月富源一中就读高中
20011年9月_2014年7月昭通学院就读大学</t>
  </si>
  <si>
    <t>李洪丽</t>
  </si>
  <si>
    <t>现代教育技术</t>
  </si>
  <si>
    <t>140921201306000745</t>
  </si>
  <si>
    <t>532228199011112440</t>
  </si>
  <si>
    <t>20135313832000546</t>
  </si>
  <si>
    <t>10-富乐中心完小【小学信息技术】</t>
  </si>
  <si>
    <t>云南省曲靖市陆良县大莫古镇甘和村437号</t>
  </si>
  <si>
    <t>15877887981</t>
  </si>
  <si>
    <t>15924708824</t>
  </si>
  <si>
    <t>2003年9月至2007年6月就读于大莫古镇第一中学
2007年9月至2010年6月就读于陆良县中枢镇第二中学
2010年9月至2013年6月就读于临沧师范高等专科学校</t>
  </si>
  <si>
    <t>阮景艳</t>
  </si>
  <si>
    <t>云南工商学院</t>
  </si>
  <si>
    <t>学前教育</t>
  </si>
  <si>
    <t>139091201805001987</t>
  </si>
  <si>
    <t>530324199604031521</t>
  </si>
  <si>
    <t>20185301312000185</t>
  </si>
  <si>
    <t>幼儿园</t>
  </si>
  <si>
    <t>11-鲁布革团坡完小【幼教】</t>
  </si>
  <si>
    <t>九龙街道腊庄村委会腊庄村</t>
  </si>
  <si>
    <t>18468167159</t>
  </si>
  <si>
    <t>15974664811</t>
  </si>
  <si>
    <t>您好，我叫阮景艳，2014年9月1日就读于云南工商学校，学前教育专业，在校期间表现良好，各科成绩优秀，2016年成为一名正式党员，2018年7月1日毕业。</t>
  </si>
  <si>
    <t>限招聘布依族或苗族双语教师</t>
  </si>
  <si>
    <t>张敏</t>
  </si>
  <si>
    <t>文山学院</t>
  </si>
  <si>
    <t>115561201706000101</t>
  </si>
  <si>
    <t>530323199510191122</t>
  </si>
  <si>
    <t>20175307412000058</t>
  </si>
  <si>
    <t>幼儿园教师资格</t>
  </si>
  <si>
    <t>12-富乐中心幼儿园【幼教】</t>
  </si>
  <si>
    <t>云南省曲靖市师宗县彩云镇额则村委会额则村</t>
  </si>
  <si>
    <t>18287668847</t>
  </si>
  <si>
    <t>13988983007</t>
  </si>
  <si>
    <t>2012年9月至2014年9月在师宗县第二中学读高中
2014年9月至2017年6月在文山学院读大学
2017年9月至今在家待业</t>
  </si>
  <si>
    <t>陈丽红</t>
  </si>
  <si>
    <t>云南国防工业职业技术学院</t>
  </si>
  <si>
    <t>137561201506002545</t>
  </si>
  <si>
    <t>530323199311110043</t>
  </si>
  <si>
    <t>20165303412000047</t>
  </si>
  <si>
    <t>幼儿园教师资格证</t>
  </si>
  <si>
    <t>云南省曲靖市师宗县丹凤镇小石山村21号</t>
  </si>
  <si>
    <t>15187828451</t>
  </si>
  <si>
    <t>13577499758</t>
  </si>
  <si>
    <t>2000年9月—2007年7月就读于师宗县凤山小学
2007年9月—2010年7月就读于师宗县第二中学
2010年9月—2015年7月就读于曲靖市麒麟区职业技术学校</t>
  </si>
  <si>
    <t>彭海燕</t>
  </si>
  <si>
    <t>免费师范毕业生</t>
  </si>
  <si>
    <t>招聘岗位</t>
  </si>
  <si>
    <t>招聘单位</t>
  </si>
  <si>
    <t>初中数学</t>
  </si>
  <si>
    <t>初中物理</t>
  </si>
  <si>
    <t>初中化学</t>
  </si>
  <si>
    <t>初中美术</t>
  </si>
  <si>
    <t>小学语文</t>
  </si>
  <si>
    <t>小学数学</t>
  </si>
  <si>
    <t>小学英语</t>
  </si>
  <si>
    <t>小学音乐</t>
  </si>
  <si>
    <t>小学体育</t>
  </si>
  <si>
    <t>小学信息技术</t>
  </si>
  <si>
    <t>幼教</t>
  </si>
  <si>
    <t>罗平县第一中学</t>
  </si>
  <si>
    <t>高中历史</t>
  </si>
  <si>
    <t>罗平县所属初中学校</t>
  </si>
  <si>
    <t>罗平县阿岗一中</t>
  </si>
  <si>
    <t>罗平县富乐一中</t>
  </si>
  <si>
    <t>罗平县富乐二中</t>
  </si>
  <si>
    <t>罗平县富乐镇河外完小</t>
  </si>
  <si>
    <t>罗平县富乐镇乐峰完小</t>
  </si>
  <si>
    <t>罗平县所属小学学校</t>
  </si>
  <si>
    <t>罗平县所属小学学校</t>
  </si>
  <si>
    <t>罗平县富乐镇必米完小</t>
  </si>
  <si>
    <t>罗平县富乐镇中心完小</t>
  </si>
  <si>
    <t>罗平县鲁布革乡团坡完小</t>
  </si>
  <si>
    <t>罗平县富乐镇中心幼儿园</t>
  </si>
  <si>
    <t>罗平县2018年公开招聘教师资格复审情况表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</si>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</sst>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m&quot;月&quot;dd&quot;日&quot;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name val="仿宋_GB2312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4"/>
      <color indexed="8"/>
      <name val="方正小标宋_GBK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4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1" borderId="4" applyNumberFormat="0" applyAlignment="0" applyProtection="0"/>
    <xf numFmtId="0" fontId="37" fillId="22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7" applyNumberFormat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</cellStyleXfs>
  <cellXfs count="45">
    <xf numFmtId="0" fontId="0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5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left" vertical="center"/>
    </xf>
    <xf numFmtId="0" fontId="5" fillId="0" borderId="9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4"/>
  <sheetViews>
    <sheetView tabSelected="1" zoomScale="85" zoomScaleNormal="85" zoomScalePageLayoutView="0" workbookViewId="0" topLeftCell="A1">
      <selection activeCell="S26" sqref="S26"/>
    </sheetView>
  </sheetViews>
  <sheetFormatPr defaultColWidth="9.00390625" defaultRowHeight="39.75" customHeight="1"/>
  <cols>
    <col min="1" max="1" width="8.421875" style="3" customWidth="1"/>
    <col min="2" max="2" width="7.140625" style="0" hidden="1" customWidth="1"/>
    <col min="3" max="3" width="3.421875" style="0" hidden="1" customWidth="1"/>
    <col min="4" max="4" width="12.140625" style="3" customWidth="1"/>
    <col min="5" max="5" width="0.13671875" style="3" hidden="1" customWidth="1"/>
    <col min="6" max="6" width="7.140625" style="3" customWidth="1"/>
    <col min="7" max="7" width="14.140625" style="4" hidden="1" customWidth="1"/>
    <col min="8" max="8" width="0.42578125" style="5" hidden="1" customWidth="1"/>
    <col min="9" max="9" width="11.140625" style="3" customWidth="1"/>
    <col min="10" max="10" width="19.8515625" style="5" hidden="1" customWidth="1"/>
    <col min="11" max="11" width="16.140625" style="5" hidden="1" customWidth="1"/>
    <col min="12" max="12" width="11.57421875" style="6" customWidth="1"/>
    <col min="13" max="13" width="13.8515625" style="4" hidden="1" customWidth="1"/>
    <col min="14" max="14" width="13.8515625" style="5" hidden="1" customWidth="1"/>
    <col min="15" max="15" width="29.57421875" style="5" hidden="1" customWidth="1"/>
    <col min="16" max="16" width="3.00390625" style="5" hidden="1" customWidth="1"/>
    <col min="17" max="18" width="0.13671875" style="5" hidden="1" customWidth="1"/>
    <col min="19" max="19" width="17.421875" style="3" customWidth="1"/>
    <col min="20" max="23" width="14.421875" style="7" hidden="1" customWidth="1"/>
    <col min="24" max="25" width="14.421875" style="3" hidden="1" customWidth="1"/>
    <col min="26" max="26" width="14.421875" style="5" hidden="1" customWidth="1"/>
    <col min="27" max="27" width="5.140625" style="5" hidden="1" customWidth="1"/>
    <col min="28" max="28" width="4.8515625" style="7" hidden="1" customWidth="1"/>
    <col min="29" max="29" width="15.421875" style="5" customWidth="1"/>
    <col min="30" max="30" width="0.13671875" style="0" hidden="1" customWidth="1"/>
    <col min="31" max="31" width="10.00390625" style="0" hidden="1" customWidth="1"/>
    <col min="32" max="32" width="6.8515625" style="0" hidden="1" customWidth="1"/>
    <col min="33" max="33" width="5.8515625" style="0" hidden="1" customWidth="1"/>
    <col min="34" max="34" width="6.140625" style="0" customWidth="1"/>
    <col min="35" max="35" width="9.57421875" style="0" customWidth="1"/>
    <col min="36" max="36" width="6.57421875" style="0" customWidth="1"/>
    <col min="37" max="37" width="9.00390625" style="0" customWidth="1"/>
    <col min="38" max="38" width="8.57421875" style="3" customWidth="1"/>
    <col min="39" max="39" width="9.57421875" style="8" customWidth="1"/>
    <col min="40" max="42" width="9.57421875" style="9" customWidth="1"/>
    <col min="43" max="43" width="10.140625" style="9" customWidth="1"/>
  </cols>
  <sheetData>
    <row r="1" spans="1:43" ht="51.75" customHeight="1">
      <c r="A1" s="28" t="s">
        <v>310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</row>
    <row r="2" spans="1:43" s="1" customFormat="1" ht="24" customHeight="1">
      <c r="A2" s="29" t="s">
        <v>0</v>
      </c>
      <c r="B2" s="14"/>
      <c r="C2" s="14"/>
      <c r="D2" s="27" t="s">
        <v>1</v>
      </c>
      <c r="E2" s="14"/>
      <c r="F2" s="27" t="s">
        <v>2</v>
      </c>
      <c r="G2" s="15"/>
      <c r="H2" s="15"/>
      <c r="I2" s="27" t="s">
        <v>3</v>
      </c>
      <c r="J2" s="15"/>
      <c r="K2" s="15"/>
      <c r="L2" s="27" t="s">
        <v>4</v>
      </c>
      <c r="M2" s="15"/>
      <c r="N2" s="15"/>
      <c r="O2" s="15"/>
      <c r="P2" s="15"/>
      <c r="Q2" s="15"/>
      <c r="R2" s="27" t="s">
        <v>5</v>
      </c>
      <c r="S2" s="27" t="s">
        <v>284</v>
      </c>
      <c r="T2" s="16"/>
      <c r="U2" s="16"/>
      <c r="V2" s="16"/>
      <c r="W2" s="16"/>
      <c r="X2" s="14"/>
      <c r="Y2" s="14"/>
      <c r="Z2" s="15"/>
      <c r="AA2" s="15"/>
      <c r="AB2" s="16"/>
      <c r="AC2" s="30" t="s">
        <v>283</v>
      </c>
      <c r="AH2" s="27" t="s">
        <v>6</v>
      </c>
      <c r="AI2" s="27" t="s">
        <v>7</v>
      </c>
      <c r="AJ2" s="27" t="s">
        <v>8</v>
      </c>
      <c r="AK2" s="27" t="s">
        <v>9</v>
      </c>
      <c r="AL2" s="27" t="s">
        <v>10</v>
      </c>
      <c r="AM2" s="27" t="s">
        <v>11</v>
      </c>
      <c r="AN2" s="27" t="s">
        <v>12</v>
      </c>
      <c r="AO2" s="27" t="s">
        <v>13</v>
      </c>
      <c r="AP2" s="27" t="s">
        <v>14</v>
      </c>
      <c r="AQ2" s="27" t="s">
        <v>15</v>
      </c>
    </row>
    <row r="3" spans="1:43" s="2" customFormat="1" ht="28.5" customHeight="1">
      <c r="A3" s="29"/>
      <c r="B3" s="10" t="s">
        <v>16</v>
      </c>
      <c r="C3" s="10" t="s">
        <v>17</v>
      </c>
      <c r="D3" s="27"/>
      <c r="E3" s="10" t="s">
        <v>18</v>
      </c>
      <c r="F3" s="27"/>
      <c r="G3" s="10" t="s">
        <v>19</v>
      </c>
      <c r="H3" s="10" t="s">
        <v>20</v>
      </c>
      <c r="I3" s="27"/>
      <c r="J3" s="10" t="s">
        <v>21</v>
      </c>
      <c r="K3" s="10" t="s">
        <v>22</v>
      </c>
      <c r="L3" s="27"/>
      <c r="M3" s="10" t="s">
        <v>23</v>
      </c>
      <c r="N3" s="10" t="s">
        <v>24</v>
      </c>
      <c r="O3" s="10" t="s">
        <v>25</v>
      </c>
      <c r="P3" s="10" t="s">
        <v>26</v>
      </c>
      <c r="Q3" s="10" t="s">
        <v>27</v>
      </c>
      <c r="R3" s="27"/>
      <c r="S3" s="27"/>
      <c r="T3" s="10" t="s">
        <v>28</v>
      </c>
      <c r="U3" s="10" t="s">
        <v>29</v>
      </c>
      <c r="V3" s="10" t="s">
        <v>30</v>
      </c>
      <c r="W3" s="10" t="s">
        <v>31</v>
      </c>
      <c r="X3" s="10" t="s">
        <v>32</v>
      </c>
      <c r="Y3" s="10" t="s">
        <v>33</v>
      </c>
      <c r="Z3" s="10" t="s">
        <v>34</v>
      </c>
      <c r="AA3" s="10" t="s">
        <v>35</v>
      </c>
      <c r="AB3" s="10" t="s">
        <v>36</v>
      </c>
      <c r="AC3" s="31"/>
      <c r="AD3" s="17"/>
      <c r="AE3" s="17"/>
      <c r="AF3" s="17"/>
      <c r="AG3" s="17"/>
      <c r="AH3" s="27"/>
      <c r="AI3" s="27"/>
      <c r="AJ3" s="27"/>
      <c r="AK3" s="27"/>
      <c r="AL3" s="27"/>
      <c r="AM3" s="27"/>
      <c r="AN3" s="27"/>
      <c r="AO3" s="27"/>
      <c r="AP3" s="27"/>
      <c r="AQ3" s="27"/>
    </row>
    <row r="4" spans="1:43" s="1" customFormat="1" ht="43.5" customHeight="1">
      <c r="A4" s="11">
        <v>1</v>
      </c>
      <c r="B4" s="11">
        <v>2166</v>
      </c>
      <c r="C4" s="11">
        <v>2018</v>
      </c>
      <c r="D4" s="11" t="s">
        <v>37</v>
      </c>
      <c r="E4" s="11"/>
      <c r="F4" s="11" t="s">
        <v>38</v>
      </c>
      <c r="G4" s="20">
        <v>34944</v>
      </c>
      <c r="H4" s="11" t="s">
        <v>39</v>
      </c>
      <c r="I4" s="11" t="s">
        <v>40</v>
      </c>
      <c r="J4" s="11" t="s">
        <v>41</v>
      </c>
      <c r="K4" s="11" t="s">
        <v>42</v>
      </c>
      <c r="L4" s="12" t="s">
        <v>43</v>
      </c>
      <c r="M4" s="20">
        <v>43282</v>
      </c>
      <c r="N4" s="11" t="s">
        <v>44</v>
      </c>
      <c r="O4" s="11" t="s">
        <v>45</v>
      </c>
      <c r="P4" s="11" t="s">
        <v>46</v>
      </c>
      <c r="Q4" s="11" t="s">
        <v>47</v>
      </c>
      <c r="R4" s="11" t="s">
        <v>48</v>
      </c>
      <c r="S4" s="21" t="s">
        <v>298</v>
      </c>
      <c r="T4" s="12" t="s">
        <v>49</v>
      </c>
      <c r="U4" s="12" t="s">
        <v>50</v>
      </c>
      <c r="V4" s="12" t="s">
        <v>51</v>
      </c>
      <c r="W4" s="12" t="s">
        <v>52</v>
      </c>
      <c r="X4" s="11" t="s">
        <v>53</v>
      </c>
      <c r="Y4" s="11" t="s">
        <v>54</v>
      </c>
      <c r="Z4" s="11" t="s">
        <v>55</v>
      </c>
      <c r="AA4" s="11"/>
      <c r="AB4" s="12" t="s">
        <v>56</v>
      </c>
      <c r="AC4" s="24" t="s">
        <v>285</v>
      </c>
      <c r="AD4" s="11">
        <v>92</v>
      </c>
      <c r="AE4" s="11">
        <v>40</v>
      </c>
      <c r="AF4" s="11">
        <v>46</v>
      </c>
      <c r="AG4" s="11">
        <v>45</v>
      </c>
      <c r="AH4" s="24">
        <v>3</v>
      </c>
      <c r="AI4" s="11">
        <f>SUM(AD4:AG4)</f>
        <v>223</v>
      </c>
      <c r="AJ4" s="18"/>
      <c r="AK4" s="18">
        <f>AI4+AJ4</f>
        <v>223</v>
      </c>
      <c r="AL4" s="11">
        <v>1</v>
      </c>
      <c r="AM4" s="11" t="s">
        <v>57</v>
      </c>
      <c r="AN4" s="11" t="s">
        <v>58</v>
      </c>
      <c r="AO4" s="11" t="s">
        <v>59</v>
      </c>
      <c r="AP4" s="11" t="s">
        <v>59</v>
      </c>
      <c r="AQ4" s="35" t="s">
        <v>60</v>
      </c>
    </row>
    <row r="5" spans="1:43" s="1" customFormat="1" ht="43.5" customHeight="1">
      <c r="A5" s="11">
        <v>2</v>
      </c>
      <c r="B5" s="11">
        <v>2457</v>
      </c>
      <c r="C5" s="11">
        <v>2018</v>
      </c>
      <c r="D5" s="11" t="s">
        <v>61</v>
      </c>
      <c r="E5" s="11"/>
      <c r="F5" s="11" t="s">
        <v>62</v>
      </c>
      <c r="G5" s="20">
        <v>33684</v>
      </c>
      <c r="H5" s="11" t="s">
        <v>63</v>
      </c>
      <c r="I5" s="11" t="s">
        <v>40</v>
      </c>
      <c r="J5" s="11" t="s">
        <v>64</v>
      </c>
      <c r="K5" s="11" t="s">
        <v>65</v>
      </c>
      <c r="L5" s="12" t="s">
        <v>43</v>
      </c>
      <c r="M5" s="20">
        <v>42186</v>
      </c>
      <c r="N5" s="11" t="s">
        <v>66</v>
      </c>
      <c r="O5" s="11" t="s">
        <v>67</v>
      </c>
      <c r="P5" s="11" t="s">
        <v>68</v>
      </c>
      <c r="Q5" s="11" t="s">
        <v>69</v>
      </c>
      <c r="R5" s="11" t="s">
        <v>48</v>
      </c>
      <c r="S5" s="23"/>
      <c r="T5" s="12" t="s">
        <v>49</v>
      </c>
      <c r="U5" s="12" t="s">
        <v>50</v>
      </c>
      <c r="V5" s="12" t="s">
        <v>70</v>
      </c>
      <c r="W5" s="12" t="s">
        <v>71</v>
      </c>
      <c r="X5" s="11" t="s">
        <v>72</v>
      </c>
      <c r="Y5" s="11" t="s">
        <v>73</v>
      </c>
      <c r="Z5" s="11" t="s">
        <v>55</v>
      </c>
      <c r="AA5" s="11"/>
      <c r="AB5" s="12" t="s">
        <v>74</v>
      </c>
      <c r="AC5" s="25"/>
      <c r="AD5" s="11">
        <v>83</v>
      </c>
      <c r="AE5" s="11">
        <v>43</v>
      </c>
      <c r="AF5" s="11">
        <v>44</v>
      </c>
      <c r="AG5" s="11">
        <v>43</v>
      </c>
      <c r="AH5" s="25"/>
      <c r="AI5" s="11">
        <f>SUM(AD5:AG5)</f>
        <v>213</v>
      </c>
      <c r="AJ5" s="18"/>
      <c r="AK5" s="18">
        <f>AI5+AJ5</f>
        <v>213</v>
      </c>
      <c r="AL5" s="11">
        <v>2</v>
      </c>
      <c r="AM5" s="11" t="s">
        <v>57</v>
      </c>
      <c r="AN5" s="11" t="s">
        <v>58</v>
      </c>
      <c r="AO5" s="11" t="s">
        <v>59</v>
      </c>
      <c r="AP5" s="11" t="s">
        <v>59</v>
      </c>
      <c r="AQ5" s="36"/>
    </row>
    <row r="6" spans="1:43" s="1" customFormat="1" ht="43.5" customHeight="1">
      <c r="A6" s="11">
        <v>3</v>
      </c>
      <c r="B6" s="11">
        <v>2610</v>
      </c>
      <c r="C6" s="11">
        <v>2018</v>
      </c>
      <c r="D6" s="11" t="s">
        <v>75</v>
      </c>
      <c r="E6" s="11"/>
      <c r="F6" s="11" t="s">
        <v>38</v>
      </c>
      <c r="G6" s="20">
        <v>33605</v>
      </c>
      <c r="H6" s="11" t="s">
        <v>76</v>
      </c>
      <c r="I6" s="11" t="s">
        <v>40</v>
      </c>
      <c r="J6" s="11" t="s">
        <v>77</v>
      </c>
      <c r="K6" s="11" t="s">
        <v>78</v>
      </c>
      <c r="L6" s="12" t="s">
        <v>43</v>
      </c>
      <c r="M6" s="20">
        <v>42186</v>
      </c>
      <c r="N6" s="11" t="s">
        <v>79</v>
      </c>
      <c r="O6" s="11" t="s">
        <v>80</v>
      </c>
      <c r="P6" s="11" t="s">
        <v>81</v>
      </c>
      <c r="Q6" s="11" t="s">
        <v>47</v>
      </c>
      <c r="R6" s="11" t="s">
        <v>48</v>
      </c>
      <c r="S6" s="23"/>
      <c r="T6" s="12" t="s">
        <v>49</v>
      </c>
      <c r="U6" s="12" t="s">
        <v>82</v>
      </c>
      <c r="V6" s="12" t="s">
        <v>83</v>
      </c>
      <c r="W6" s="12" t="s">
        <v>84</v>
      </c>
      <c r="X6" s="11" t="s">
        <v>85</v>
      </c>
      <c r="Y6" s="11" t="s">
        <v>86</v>
      </c>
      <c r="Z6" s="11" t="s">
        <v>55</v>
      </c>
      <c r="AA6" s="11"/>
      <c r="AB6" s="12" t="s">
        <v>87</v>
      </c>
      <c r="AC6" s="25"/>
      <c r="AD6" s="11">
        <v>92</v>
      </c>
      <c r="AE6" s="11">
        <v>34</v>
      </c>
      <c r="AF6" s="11">
        <v>41</v>
      </c>
      <c r="AG6" s="11">
        <v>42</v>
      </c>
      <c r="AH6" s="25"/>
      <c r="AI6" s="11">
        <f>SUM(AD6:AG6)</f>
        <v>209</v>
      </c>
      <c r="AJ6" s="18"/>
      <c r="AK6" s="18">
        <f>AI6+AJ6</f>
        <v>209</v>
      </c>
      <c r="AL6" s="11">
        <v>3</v>
      </c>
      <c r="AM6" s="11" t="s">
        <v>88</v>
      </c>
      <c r="AN6" s="11"/>
      <c r="AO6" s="11"/>
      <c r="AP6" s="11"/>
      <c r="AQ6" s="36"/>
    </row>
    <row r="7" spans="1:43" s="1" customFormat="1" ht="43.5" customHeight="1">
      <c r="A7" s="11">
        <v>4</v>
      </c>
      <c r="B7" s="11">
        <v>2057</v>
      </c>
      <c r="C7" s="11">
        <v>2018</v>
      </c>
      <c r="D7" s="11" t="s">
        <v>89</v>
      </c>
      <c r="E7" s="11"/>
      <c r="F7" s="11" t="s">
        <v>38</v>
      </c>
      <c r="G7" s="20">
        <v>34226</v>
      </c>
      <c r="H7" s="11" t="s">
        <v>76</v>
      </c>
      <c r="I7" s="11" t="s">
        <v>40</v>
      </c>
      <c r="J7" s="11" t="s">
        <v>90</v>
      </c>
      <c r="K7" s="11" t="s">
        <v>91</v>
      </c>
      <c r="L7" s="12" t="s">
        <v>43</v>
      </c>
      <c r="M7" s="20">
        <v>42552</v>
      </c>
      <c r="N7" s="11" t="s">
        <v>92</v>
      </c>
      <c r="O7" s="11" t="s">
        <v>93</v>
      </c>
      <c r="P7" s="11" t="s">
        <v>94</v>
      </c>
      <c r="Q7" s="11" t="s">
        <v>69</v>
      </c>
      <c r="R7" s="11" t="s">
        <v>48</v>
      </c>
      <c r="S7" s="22"/>
      <c r="T7" s="12" t="s">
        <v>49</v>
      </c>
      <c r="U7" s="12" t="s">
        <v>50</v>
      </c>
      <c r="V7" s="12" t="s">
        <v>95</v>
      </c>
      <c r="W7" s="12" t="s">
        <v>96</v>
      </c>
      <c r="X7" s="11" t="s">
        <v>97</v>
      </c>
      <c r="Y7" s="11" t="s">
        <v>98</v>
      </c>
      <c r="Z7" s="11" t="s">
        <v>55</v>
      </c>
      <c r="AA7" s="11"/>
      <c r="AB7" s="12" t="s">
        <v>99</v>
      </c>
      <c r="AC7" s="26"/>
      <c r="AD7" s="11">
        <v>95</v>
      </c>
      <c r="AE7" s="11">
        <v>38</v>
      </c>
      <c r="AF7" s="11">
        <v>37</v>
      </c>
      <c r="AG7" s="11">
        <v>38</v>
      </c>
      <c r="AH7" s="26"/>
      <c r="AI7" s="11">
        <f>SUM(AD7:AG7)</f>
        <v>208</v>
      </c>
      <c r="AJ7" s="18"/>
      <c r="AK7" s="18">
        <f>AI7+AJ7</f>
        <v>208</v>
      </c>
      <c r="AL7" s="11">
        <v>4</v>
      </c>
      <c r="AM7" s="11" t="s">
        <v>100</v>
      </c>
      <c r="AN7" s="11" t="s">
        <v>58</v>
      </c>
      <c r="AO7" s="11" t="s">
        <v>59</v>
      </c>
      <c r="AP7" s="11" t="s">
        <v>59</v>
      </c>
      <c r="AQ7" s="37"/>
    </row>
    <row r="8" spans="1:43" s="1" customFormat="1" ht="43.5" customHeight="1">
      <c r="A8" s="11">
        <v>5</v>
      </c>
      <c r="B8" s="11">
        <v>2045</v>
      </c>
      <c r="C8" s="11">
        <v>2018</v>
      </c>
      <c r="D8" s="11" t="s">
        <v>101</v>
      </c>
      <c r="E8" s="11" t="s">
        <v>102</v>
      </c>
      <c r="F8" s="11" t="s">
        <v>62</v>
      </c>
      <c r="G8" s="20">
        <v>34366</v>
      </c>
      <c r="H8" s="11" t="s">
        <v>76</v>
      </c>
      <c r="I8" s="11" t="s">
        <v>40</v>
      </c>
      <c r="J8" s="11" t="s">
        <v>103</v>
      </c>
      <c r="K8" s="11" t="s">
        <v>104</v>
      </c>
      <c r="L8" s="12" t="s">
        <v>43</v>
      </c>
      <c r="M8" s="20">
        <v>42552</v>
      </c>
      <c r="N8" s="11" t="s">
        <v>105</v>
      </c>
      <c r="O8" s="11" t="s">
        <v>106</v>
      </c>
      <c r="P8" s="11" t="s">
        <v>107</v>
      </c>
      <c r="Q8" s="11" t="s">
        <v>47</v>
      </c>
      <c r="R8" s="11" t="s">
        <v>108</v>
      </c>
      <c r="S8" s="12" t="s">
        <v>299</v>
      </c>
      <c r="T8" s="12" t="s">
        <v>49</v>
      </c>
      <c r="U8" s="12" t="s">
        <v>50</v>
      </c>
      <c r="V8" s="12" t="s">
        <v>95</v>
      </c>
      <c r="W8" s="12" t="s">
        <v>109</v>
      </c>
      <c r="X8" s="11" t="s">
        <v>110</v>
      </c>
      <c r="Y8" s="11" t="s">
        <v>111</v>
      </c>
      <c r="Z8" s="11" t="s">
        <v>55</v>
      </c>
      <c r="AA8" s="11" t="s">
        <v>112</v>
      </c>
      <c r="AB8" s="12" t="s">
        <v>113</v>
      </c>
      <c r="AC8" s="11" t="s">
        <v>286</v>
      </c>
      <c r="AD8" s="11">
        <v>75</v>
      </c>
      <c r="AE8" s="11">
        <v>34</v>
      </c>
      <c r="AF8" s="11">
        <v>44</v>
      </c>
      <c r="AG8" s="11">
        <v>46</v>
      </c>
      <c r="AH8" s="11">
        <v>1</v>
      </c>
      <c r="AI8" s="11">
        <f aca="true" t="shared" si="0" ref="AI8:AI22">SUM(AD8:AG8)</f>
        <v>199</v>
      </c>
      <c r="AJ8" s="18"/>
      <c r="AK8" s="18">
        <f aca="true" t="shared" si="1" ref="AK8:AK22">AI8+AJ8</f>
        <v>199</v>
      </c>
      <c r="AL8" s="11">
        <v>1</v>
      </c>
      <c r="AM8" s="11" t="s">
        <v>57</v>
      </c>
      <c r="AN8" s="11" t="s">
        <v>58</v>
      </c>
      <c r="AO8" s="11" t="s">
        <v>59</v>
      </c>
      <c r="AP8" s="11" t="s">
        <v>59</v>
      </c>
      <c r="AQ8" s="13"/>
    </row>
    <row r="9" spans="1:43" s="1" customFormat="1" ht="43.5" customHeight="1">
      <c r="A9" s="11">
        <v>6</v>
      </c>
      <c r="B9" s="11">
        <v>2020</v>
      </c>
      <c r="C9" s="11">
        <v>2018</v>
      </c>
      <c r="D9" s="11" t="s">
        <v>114</v>
      </c>
      <c r="E9" s="11"/>
      <c r="F9" s="11" t="s">
        <v>38</v>
      </c>
      <c r="G9" s="20">
        <v>34719</v>
      </c>
      <c r="H9" s="11" t="s">
        <v>76</v>
      </c>
      <c r="I9" s="11" t="s">
        <v>40</v>
      </c>
      <c r="J9" s="11" t="s">
        <v>115</v>
      </c>
      <c r="K9" s="11" t="s">
        <v>116</v>
      </c>
      <c r="L9" s="12" t="s">
        <v>43</v>
      </c>
      <c r="M9" s="20">
        <v>42906</v>
      </c>
      <c r="N9" s="11" t="s">
        <v>117</v>
      </c>
      <c r="O9" s="11" t="s">
        <v>118</v>
      </c>
      <c r="P9" s="11" t="s">
        <v>119</v>
      </c>
      <c r="Q9" s="11" t="s">
        <v>120</v>
      </c>
      <c r="R9" s="11" t="s">
        <v>121</v>
      </c>
      <c r="S9" s="12" t="s">
        <v>300</v>
      </c>
      <c r="T9" s="12" t="s">
        <v>49</v>
      </c>
      <c r="U9" s="12" t="s">
        <v>50</v>
      </c>
      <c r="V9" s="12" t="s">
        <v>95</v>
      </c>
      <c r="W9" s="12" t="s">
        <v>122</v>
      </c>
      <c r="X9" s="11" t="s">
        <v>123</v>
      </c>
      <c r="Y9" s="11" t="s">
        <v>124</v>
      </c>
      <c r="Z9" s="11" t="s">
        <v>55</v>
      </c>
      <c r="AA9" s="11" t="s">
        <v>112</v>
      </c>
      <c r="AB9" s="12" t="s">
        <v>125</v>
      </c>
      <c r="AC9" s="11" t="s">
        <v>287</v>
      </c>
      <c r="AD9" s="11">
        <v>79</v>
      </c>
      <c r="AE9" s="11">
        <v>42</v>
      </c>
      <c r="AF9" s="11">
        <v>40</v>
      </c>
      <c r="AG9" s="11">
        <v>41</v>
      </c>
      <c r="AH9" s="11">
        <v>1</v>
      </c>
      <c r="AI9" s="11">
        <f t="shared" si="0"/>
        <v>202</v>
      </c>
      <c r="AJ9" s="18"/>
      <c r="AK9" s="18">
        <f t="shared" si="1"/>
        <v>202</v>
      </c>
      <c r="AL9" s="11">
        <v>1</v>
      </c>
      <c r="AM9" s="11" t="s">
        <v>57</v>
      </c>
      <c r="AN9" s="11" t="s">
        <v>58</v>
      </c>
      <c r="AO9" s="11" t="s">
        <v>59</v>
      </c>
      <c r="AP9" s="11" t="s">
        <v>59</v>
      </c>
      <c r="AQ9" s="13"/>
    </row>
    <row r="10" spans="1:43" s="1" customFormat="1" ht="43.5" customHeight="1">
      <c r="A10" s="11">
        <v>7</v>
      </c>
      <c r="B10" s="11">
        <v>2485</v>
      </c>
      <c r="C10" s="11">
        <v>2018</v>
      </c>
      <c r="D10" s="11" t="s">
        <v>126</v>
      </c>
      <c r="E10" s="11"/>
      <c r="F10" s="11" t="s">
        <v>38</v>
      </c>
      <c r="G10" s="20">
        <v>33401</v>
      </c>
      <c r="H10" s="11" t="s">
        <v>76</v>
      </c>
      <c r="I10" s="11" t="s">
        <v>127</v>
      </c>
      <c r="J10" s="11" t="s">
        <v>128</v>
      </c>
      <c r="K10" s="11" t="s">
        <v>129</v>
      </c>
      <c r="L10" s="12" t="s">
        <v>43</v>
      </c>
      <c r="M10" s="20">
        <v>42186</v>
      </c>
      <c r="N10" s="11" t="s">
        <v>130</v>
      </c>
      <c r="O10" s="11" t="s">
        <v>131</v>
      </c>
      <c r="P10" s="11" t="s">
        <v>132</v>
      </c>
      <c r="Q10" s="11" t="s">
        <v>133</v>
      </c>
      <c r="R10" s="11" t="s">
        <v>134</v>
      </c>
      <c r="S10" s="12" t="s">
        <v>301</v>
      </c>
      <c r="T10" s="12" t="s">
        <v>49</v>
      </c>
      <c r="U10" s="12" t="s">
        <v>50</v>
      </c>
      <c r="V10" s="12" t="s">
        <v>95</v>
      </c>
      <c r="W10" s="12" t="s">
        <v>135</v>
      </c>
      <c r="X10" s="11" t="s">
        <v>136</v>
      </c>
      <c r="Y10" s="11" t="s">
        <v>137</v>
      </c>
      <c r="Z10" s="11" t="s">
        <v>55</v>
      </c>
      <c r="AA10" s="11"/>
      <c r="AB10" s="12" t="s">
        <v>138</v>
      </c>
      <c r="AC10" s="11" t="s">
        <v>288</v>
      </c>
      <c r="AD10" s="11">
        <v>90</v>
      </c>
      <c r="AE10" s="11">
        <v>33</v>
      </c>
      <c r="AF10" s="11">
        <v>41</v>
      </c>
      <c r="AG10" s="11">
        <v>47</v>
      </c>
      <c r="AH10" s="11">
        <v>1</v>
      </c>
      <c r="AI10" s="11">
        <f t="shared" si="0"/>
        <v>211</v>
      </c>
      <c r="AJ10" s="18">
        <v>8</v>
      </c>
      <c r="AK10" s="18">
        <f t="shared" si="1"/>
        <v>219</v>
      </c>
      <c r="AL10" s="11">
        <v>1</v>
      </c>
      <c r="AM10" s="11" t="s">
        <v>57</v>
      </c>
      <c r="AN10" s="11" t="s">
        <v>58</v>
      </c>
      <c r="AO10" s="11" t="s">
        <v>59</v>
      </c>
      <c r="AP10" s="11" t="s">
        <v>59</v>
      </c>
      <c r="AQ10" s="13"/>
    </row>
    <row r="11" spans="1:43" s="1" customFormat="1" ht="43.5" customHeight="1">
      <c r="A11" s="11">
        <v>8</v>
      </c>
      <c r="B11" s="11">
        <v>2638</v>
      </c>
      <c r="C11" s="11">
        <v>2018</v>
      </c>
      <c r="D11" s="11" t="s">
        <v>139</v>
      </c>
      <c r="E11" s="11"/>
      <c r="F11" s="11" t="s">
        <v>38</v>
      </c>
      <c r="G11" s="20">
        <v>35606</v>
      </c>
      <c r="H11" s="11" t="s">
        <v>76</v>
      </c>
      <c r="I11" s="11" t="s">
        <v>140</v>
      </c>
      <c r="J11" s="11" t="s">
        <v>141</v>
      </c>
      <c r="K11" s="11" t="s">
        <v>142</v>
      </c>
      <c r="L11" s="12" t="s">
        <v>43</v>
      </c>
      <c r="M11" s="20">
        <v>43282</v>
      </c>
      <c r="N11" s="11" t="s">
        <v>143</v>
      </c>
      <c r="O11" s="11" t="s">
        <v>144</v>
      </c>
      <c r="P11" s="11" t="s">
        <v>145</v>
      </c>
      <c r="Q11" s="11" t="s">
        <v>146</v>
      </c>
      <c r="R11" s="11" t="s">
        <v>147</v>
      </c>
      <c r="S11" s="12" t="s">
        <v>302</v>
      </c>
      <c r="T11" s="12" t="s">
        <v>49</v>
      </c>
      <c r="U11" s="12" t="s">
        <v>50</v>
      </c>
      <c r="V11" s="12" t="s">
        <v>95</v>
      </c>
      <c r="W11" s="12" t="s">
        <v>148</v>
      </c>
      <c r="X11" s="11" t="s">
        <v>149</v>
      </c>
      <c r="Y11" s="11" t="s">
        <v>150</v>
      </c>
      <c r="Z11" s="11" t="s">
        <v>55</v>
      </c>
      <c r="AA11" s="11"/>
      <c r="AB11" s="12" t="s">
        <v>151</v>
      </c>
      <c r="AC11" s="11" t="s">
        <v>289</v>
      </c>
      <c r="AD11" s="11">
        <v>92</v>
      </c>
      <c r="AE11" s="11">
        <v>29</v>
      </c>
      <c r="AF11" s="11">
        <v>42</v>
      </c>
      <c r="AG11" s="11">
        <v>46</v>
      </c>
      <c r="AH11" s="11">
        <v>1</v>
      </c>
      <c r="AI11" s="11">
        <f t="shared" si="0"/>
        <v>209</v>
      </c>
      <c r="AJ11" s="18">
        <v>8</v>
      </c>
      <c r="AK11" s="18">
        <f t="shared" si="1"/>
        <v>217</v>
      </c>
      <c r="AL11" s="11">
        <v>1</v>
      </c>
      <c r="AM11" s="11" t="s">
        <v>57</v>
      </c>
      <c r="AN11" s="11" t="s">
        <v>58</v>
      </c>
      <c r="AO11" s="11" t="s">
        <v>59</v>
      </c>
      <c r="AP11" s="11" t="s">
        <v>59</v>
      </c>
      <c r="AQ11" s="38"/>
    </row>
    <row r="12" spans="1:43" s="1" customFormat="1" ht="43.5" customHeight="1">
      <c r="A12" s="11">
        <v>9</v>
      </c>
      <c r="B12" s="11">
        <v>2553</v>
      </c>
      <c r="C12" s="11">
        <v>2018</v>
      </c>
      <c r="D12" s="11" t="s">
        <v>152</v>
      </c>
      <c r="E12" s="11"/>
      <c r="F12" s="11" t="s">
        <v>38</v>
      </c>
      <c r="G12" s="20">
        <v>33062</v>
      </c>
      <c r="H12" s="11" t="s">
        <v>63</v>
      </c>
      <c r="I12" s="11" t="s">
        <v>140</v>
      </c>
      <c r="J12" s="11" t="s">
        <v>103</v>
      </c>
      <c r="K12" s="11" t="s">
        <v>153</v>
      </c>
      <c r="L12" s="12" t="s">
        <v>154</v>
      </c>
      <c r="M12" s="20">
        <v>41091</v>
      </c>
      <c r="N12" s="11" t="s">
        <v>155</v>
      </c>
      <c r="O12" s="11" t="s">
        <v>156</v>
      </c>
      <c r="P12" s="11" t="s">
        <v>157</v>
      </c>
      <c r="Q12" s="11" t="s">
        <v>158</v>
      </c>
      <c r="R12" s="11" t="s">
        <v>159</v>
      </c>
      <c r="S12" s="12" t="s">
        <v>303</v>
      </c>
      <c r="T12" s="12" t="s">
        <v>49</v>
      </c>
      <c r="U12" s="12" t="s">
        <v>50</v>
      </c>
      <c r="V12" s="12" t="s">
        <v>51</v>
      </c>
      <c r="W12" s="12" t="s">
        <v>160</v>
      </c>
      <c r="X12" s="11" t="s">
        <v>161</v>
      </c>
      <c r="Y12" s="11" t="s">
        <v>162</v>
      </c>
      <c r="Z12" s="11" t="s">
        <v>55</v>
      </c>
      <c r="AA12" s="11"/>
      <c r="AB12" s="12" t="s">
        <v>163</v>
      </c>
      <c r="AC12" s="11" t="s">
        <v>290</v>
      </c>
      <c r="AD12" s="11">
        <v>83</v>
      </c>
      <c r="AE12" s="11">
        <v>38</v>
      </c>
      <c r="AF12" s="11">
        <v>44</v>
      </c>
      <c r="AG12" s="11">
        <v>48</v>
      </c>
      <c r="AH12" s="11">
        <v>1</v>
      </c>
      <c r="AI12" s="11">
        <f t="shared" si="0"/>
        <v>213</v>
      </c>
      <c r="AJ12" s="18">
        <v>8</v>
      </c>
      <c r="AK12" s="18">
        <f t="shared" si="1"/>
        <v>221</v>
      </c>
      <c r="AL12" s="11">
        <v>1</v>
      </c>
      <c r="AM12" s="11" t="s">
        <v>57</v>
      </c>
      <c r="AN12" s="11" t="s">
        <v>58</v>
      </c>
      <c r="AO12" s="11" t="s">
        <v>59</v>
      </c>
      <c r="AP12" s="11" t="s">
        <v>59</v>
      </c>
      <c r="AQ12" s="38"/>
    </row>
    <row r="13" spans="1:43" s="1" customFormat="1" ht="43.5" customHeight="1">
      <c r="A13" s="11">
        <v>10</v>
      </c>
      <c r="B13" s="11">
        <v>2747</v>
      </c>
      <c r="C13" s="11">
        <v>2018</v>
      </c>
      <c r="D13" s="11" t="s">
        <v>164</v>
      </c>
      <c r="E13" s="11"/>
      <c r="F13" s="11" t="s">
        <v>38</v>
      </c>
      <c r="G13" s="20">
        <v>43291</v>
      </c>
      <c r="H13" s="11" t="s">
        <v>76</v>
      </c>
      <c r="I13" s="11" t="s">
        <v>40</v>
      </c>
      <c r="J13" s="11" t="s">
        <v>165</v>
      </c>
      <c r="K13" s="11" t="s">
        <v>116</v>
      </c>
      <c r="L13" s="12" t="s">
        <v>43</v>
      </c>
      <c r="M13" s="20">
        <v>41820</v>
      </c>
      <c r="N13" s="11" t="s">
        <v>166</v>
      </c>
      <c r="O13" s="11" t="s">
        <v>167</v>
      </c>
      <c r="P13" s="11" t="s">
        <v>168</v>
      </c>
      <c r="Q13" s="11" t="s">
        <v>120</v>
      </c>
      <c r="R13" s="11" t="s">
        <v>169</v>
      </c>
      <c r="S13" s="21" t="s">
        <v>305</v>
      </c>
      <c r="T13" s="12" t="s">
        <v>49</v>
      </c>
      <c r="U13" s="12" t="s">
        <v>50</v>
      </c>
      <c r="V13" s="12" t="s">
        <v>170</v>
      </c>
      <c r="W13" s="12" t="s">
        <v>171</v>
      </c>
      <c r="X13" s="11" t="s">
        <v>172</v>
      </c>
      <c r="Y13" s="11" t="s">
        <v>173</v>
      </c>
      <c r="Z13" s="11" t="s">
        <v>55</v>
      </c>
      <c r="AA13" s="11"/>
      <c r="AB13" s="12" t="s">
        <v>174</v>
      </c>
      <c r="AC13" s="24" t="s">
        <v>291</v>
      </c>
      <c r="AD13" s="11">
        <v>84</v>
      </c>
      <c r="AE13" s="11">
        <v>43</v>
      </c>
      <c r="AF13" s="11">
        <v>44</v>
      </c>
      <c r="AG13" s="11">
        <v>46</v>
      </c>
      <c r="AH13" s="24">
        <v>2</v>
      </c>
      <c r="AI13" s="11">
        <f t="shared" si="0"/>
        <v>217</v>
      </c>
      <c r="AJ13" s="18"/>
      <c r="AK13" s="18">
        <f t="shared" si="1"/>
        <v>217</v>
      </c>
      <c r="AL13" s="11">
        <v>1</v>
      </c>
      <c r="AM13" s="11" t="s">
        <v>57</v>
      </c>
      <c r="AN13" s="11" t="s">
        <v>58</v>
      </c>
      <c r="AO13" s="11" t="s">
        <v>59</v>
      </c>
      <c r="AP13" s="11" t="s">
        <v>59</v>
      </c>
      <c r="AQ13" s="38" t="s">
        <v>175</v>
      </c>
    </row>
    <row r="14" spans="1:43" s="1" customFormat="1" ht="43.5" customHeight="1">
      <c r="A14" s="11">
        <v>11</v>
      </c>
      <c r="B14" s="11">
        <v>2729</v>
      </c>
      <c r="C14" s="11">
        <v>2018</v>
      </c>
      <c r="D14" s="11" t="s">
        <v>176</v>
      </c>
      <c r="E14" s="11"/>
      <c r="F14" s="11" t="s">
        <v>38</v>
      </c>
      <c r="G14" s="20">
        <v>32783</v>
      </c>
      <c r="H14" s="11" t="s">
        <v>177</v>
      </c>
      <c r="I14" s="11" t="s">
        <v>40</v>
      </c>
      <c r="J14" s="11" t="s">
        <v>178</v>
      </c>
      <c r="K14" s="11" t="s">
        <v>179</v>
      </c>
      <c r="L14" s="12" t="s">
        <v>154</v>
      </c>
      <c r="M14" s="20">
        <v>41091</v>
      </c>
      <c r="N14" s="11" t="s">
        <v>180</v>
      </c>
      <c r="O14" s="11" t="s">
        <v>181</v>
      </c>
      <c r="P14" s="11" t="s">
        <v>182</v>
      </c>
      <c r="Q14" s="11" t="s">
        <v>183</v>
      </c>
      <c r="R14" s="11" t="s">
        <v>169</v>
      </c>
      <c r="S14" s="22"/>
      <c r="T14" s="12" t="s">
        <v>49</v>
      </c>
      <c r="U14" s="12" t="s">
        <v>50</v>
      </c>
      <c r="V14" s="12" t="s">
        <v>184</v>
      </c>
      <c r="W14" s="12" t="s">
        <v>185</v>
      </c>
      <c r="X14" s="11" t="s">
        <v>186</v>
      </c>
      <c r="Y14" s="11" t="s">
        <v>187</v>
      </c>
      <c r="Z14" s="11" t="s">
        <v>55</v>
      </c>
      <c r="AA14" s="11"/>
      <c r="AB14" s="12" t="s">
        <v>188</v>
      </c>
      <c r="AC14" s="26"/>
      <c r="AD14" s="11">
        <v>80</v>
      </c>
      <c r="AE14" s="11">
        <v>42</v>
      </c>
      <c r="AF14" s="11">
        <v>43</v>
      </c>
      <c r="AG14" s="11">
        <v>49</v>
      </c>
      <c r="AH14" s="26"/>
      <c r="AI14" s="11">
        <f t="shared" si="0"/>
        <v>214</v>
      </c>
      <c r="AJ14" s="18"/>
      <c r="AK14" s="18">
        <f t="shared" si="1"/>
        <v>214</v>
      </c>
      <c r="AL14" s="11">
        <v>2</v>
      </c>
      <c r="AM14" s="11" t="s">
        <v>57</v>
      </c>
      <c r="AN14" s="11" t="s">
        <v>58</v>
      </c>
      <c r="AO14" s="11" t="s">
        <v>59</v>
      </c>
      <c r="AP14" s="11" t="s">
        <v>59</v>
      </c>
      <c r="AQ14" s="38"/>
    </row>
    <row r="15" spans="1:43" s="1" customFormat="1" ht="43.5" customHeight="1">
      <c r="A15" s="11">
        <v>12</v>
      </c>
      <c r="B15" s="11">
        <v>2917</v>
      </c>
      <c r="C15" s="11">
        <v>2018</v>
      </c>
      <c r="D15" s="11" t="s">
        <v>189</v>
      </c>
      <c r="E15" s="11" t="s">
        <v>112</v>
      </c>
      <c r="F15" s="11" t="s">
        <v>62</v>
      </c>
      <c r="G15" s="20">
        <v>34928</v>
      </c>
      <c r="H15" s="11" t="s">
        <v>76</v>
      </c>
      <c r="I15" s="11" t="s">
        <v>40</v>
      </c>
      <c r="J15" s="11" t="s">
        <v>190</v>
      </c>
      <c r="K15" s="11" t="s">
        <v>191</v>
      </c>
      <c r="L15" s="12" t="s">
        <v>154</v>
      </c>
      <c r="M15" s="20">
        <v>42923</v>
      </c>
      <c r="N15" s="11" t="s">
        <v>192</v>
      </c>
      <c r="O15" s="11" t="s">
        <v>193</v>
      </c>
      <c r="P15" s="11" t="s">
        <v>194</v>
      </c>
      <c r="Q15" s="11" t="s">
        <v>69</v>
      </c>
      <c r="R15" s="11" t="s">
        <v>195</v>
      </c>
      <c r="S15" s="12" t="s">
        <v>306</v>
      </c>
      <c r="T15" s="12" t="s">
        <v>49</v>
      </c>
      <c r="U15" s="12" t="s">
        <v>50</v>
      </c>
      <c r="V15" s="12" t="s">
        <v>95</v>
      </c>
      <c r="W15" s="12" t="s">
        <v>196</v>
      </c>
      <c r="X15" s="11" t="s">
        <v>197</v>
      </c>
      <c r="Y15" s="11" t="s">
        <v>198</v>
      </c>
      <c r="Z15" s="11" t="s">
        <v>55</v>
      </c>
      <c r="AA15" s="11" t="s">
        <v>112</v>
      </c>
      <c r="AB15" s="12" t="s">
        <v>199</v>
      </c>
      <c r="AC15" s="11" t="s">
        <v>292</v>
      </c>
      <c r="AD15" s="11">
        <v>81</v>
      </c>
      <c r="AE15" s="11">
        <v>38</v>
      </c>
      <c r="AF15" s="11">
        <v>36</v>
      </c>
      <c r="AG15" s="11">
        <v>37</v>
      </c>
      <c r="AH15" s="11">
        <v>1</v>
      </c>
      <c r="AI15" s="11">
        <f t="shared" si="0"/>
        <v>192</v>
      </c>
      <c r="AJ15" s="18"/>
      <c r="AK15" s="18">
        <f t="shared" si="1"/>
        <v>192</v>
      </c>
      <c r="AL15" s="11">
        <v>1</v>
      </c>
      <c r="AM15" s="11" t="s">
        <v>57</v>
      </c>
      <c r="AN15" s="11" t="s">
        <v>58</v>
      </c>
      <c r="AO15" s="11" t="s">
        <v>59</v>
      </c>
      <c r="AP15" s="11" t="s">
        <v>59</v>
      </c>
      <c r="AQ15" s="19"/>
    </row>
    <row r="16" spans="1:43" s="1" customFormat="1" ht="43.5" customHeight="1">
      <c r="A16" s="11">
        <v>13</v>
      </c>
      <c r="B16" s="11">
        <v>2290</v>
      </c>
      <c r="C16" s="11">
        <v>2018</v>
      </c>
      <c r="D16" s="11" t="s">
        <v>200</v>
      </c>
      <c r="E16" s="11"/>
      <c r="F16" s="11" t="s">
        <v>38</v>
      </c>
      <c r="G16" s="20">
        <v>30824</v>
      </c>
      <c r="H16" s="11" t="s">
        <v>63</v>
      </c>
      <c r="I16" s="11" t="s">
        <v>201</v>
      </c>
      <c r="J16" s="11" t="s">
        <v>202</v>
      </c>
      <c r="K16" s="11" t="s">
        <v>203</v>
      </c>
      <c r="L16" s="12" t="s">
        <v>154</v>
      </c>
      <c r="M16" s="20">
        <v>39264</v>
      </c>
      <c r="N16" s="11" t="s">
        <v>204</v>
      </c>
      <c r="O16" s="11" t="s">
        <v>205</v>
      </c>
      <c r="P16" s="11" t="s">
        <v>206</v>
      </c>
      <c r="Q16" s="11" t="s">
        <v>207</v>
      </c>
      <c r="R16" s="11" t="s">
        <v>208</v>
      </c>
      <c r="S16" s="21" t="s">
        <v>304</v>
      </c>
      <c r="T16" s="12" t="s">
        <v>49</v>
      </c>
      <c r="U16" s="12" t="s">
        <v>50</v>
      </c>
      <c r="V16" s="12" t="s">
        <v>95</v>
      </c>
      <c r="W16" s="12" t="s">
        <v>209</v>
      </c>
      <c r="X16" s="11" t="s">
        <v>210</v>
      </c>
      <c r="Y16" s="11" t="s">
        <v>211</v>
      </c>
      <c r="Z16" s="11" t="s">
        <v>55</v>
      </c>
      <c r="AA16" s="11"/>
      <c r="AB16" s="12" t="s">
        <v>212</v>
      </c>
      <c r="AC16" s="24" t="s">
        <v>293</v>
      </c>
      <c r="AD16" s="11">
        <v>88</v>
      </c>
      <c r="AE16" s="11">
        <v>47</v>
      </c>
      <c r="AF16" s="11">
        <v>43</v>
      </c>
      <c r="AG16" s="11">
        <v>44</v>
      </c>
      <c r="AH16" s="24">
        <v>3</v>
      </c>
      <c r="AI16" s="11">
        <f t="shared" si="0"/>
        <v>222</v>
      </c>
      <c r="AJ16" s="18">
        <v>8</v>
      </c>
      <c r="AK16" s="18">
        <f t="shared" si="1"/>
        <v>230</v>
      </c>
      <c r="AL16" s="11">
        <v>1</v>
      </c>
      <c r="AM16" s="11" t="s">
        <v>57</v>
      </c>
      <c r="AN16" s="11" t="s">
        <v>58</v>
      </c>
      <c r="AO16" s="11" t="s">
        <v>59</v>
      </c>
      <c r="AP16" s="11" t="s">
        <v>59</v>
      </c>
      <c r="AQ16" s="35" t="s">
        <v>213</v>
      </c>
    </row>
    <row r="17" spans="1:43" s="1" customFormat="1" ht="43.5" customHeight="1">
      <c r="A17" s="11">
        <v>14</v>
      </c>
      <c r="B17" s="11">
        <v>2777</v>
      </c>
      <c r="C17" s="11">
        <v>2018</v>
      </c>
      <c r="D17" s="11" t="s">
        <v>214</v>
      </c>
      <c r="E17" s="11" t="s">
        <v>215</v>
      </c>
      <c r="F17" s="11" t="s">
        <v>38</v>
      </c>
      <c r="G17" s="20">
        <v>33189</v>
      </c>
      <c r="H17" s="11" t="s">
        <v>63</v>
      </c>
      <c r="I17" s="11" t="s">
        <v>40</v>
      </c>
      <c r="J17" s="11" t="s">
        <v>216</v>
      </c>
      <c r="K17" s="11" t="s">
        <v>217</v>
      </c>
      <c r="L17" s="12" t="s">
        <v>154</v>
      </c>
      <c r="M17" s="20">
        <v>41096</v>
      </c>
      <c r="N17" s="11" t="s">
        <v>218</v>
      </c>
      <c r="O17" s="11" t="s">
        <v>219</v>
      </c>
      <c r="P17" s="11" t="s">
        <v>220</v>
      </c>
      <c r="Q17" s="11" t="s">
        <v>69</v>
      </c>
      <c r="R17" s="11" t="s">
        <v>208</v>
      </c>
      <c r="S17" s="23"/>
      <c r="T17" s="12" t="s">
        <v>49</v>
      </c>
      <c r="U17" s="12" t="s">
        <v>50</v>
      </c>
      <c r="V17" s="12" t="s">
        <v>51</v>
      </c>
      <c r="W17" s="12" t="s">
        <v>221</v>
      </c>
      <c r="X17" s="11" t="s">
        <v>222</v>
      </c>
      <c r="Y17" s="11" t="s">
        <v>223</v>
      </c>
      <c r="Z17" s="11" t="s">
        <v>55</v>
      </c>
      <c r="AA17" s="11" t="s">
        <v>112</v>
      </c>
      <c r="AB17" s="12" t="s">
        <v>224</v>
      </c>
      <c r="AC17" s="25"/>
      <c r="AD17" s="11">
        <v>79</v>
      </c>
      <c r="AE17" s="11">
        <v>40</v>
      </c>
      <c r="AF17" s="11">
        <v>43</v>
      </c>
      <c r="AG17" s="11">
        <v>45</v>
      </c>
      <c r="AH17" s="25"/>
      <c r="AI17" s="11">
        <f t="shared" si="0"/>
        <v>207</v>
      </c>
      <c r="AJ17" s="18">
        <v>4</v>
      </c>
      <c r="AK17" s="18">
        <f t="shared" si="1"/>
        <v>211</v>
      </c>
      <c r="AL17" s="11">
        <v>2</v>
      </c>
      <c r="AM17" s="11" t="s">
        <v>57</v>
      </c>
      <c r="AN17" s="11" t="s">
        <v>58</v>
      </c>
      <c r="AO17" s="11" t="s">
        <v>59</v>
      </c>
      <c r="AP17" s="11" t="s">
        <v>59</v>
      </c>
      <c r="AQ17" s="36"/>
    </row>
    <row r="18" spans="1:43" s="1" customFormat="1" ht="43.5" customHeight="1">
      <c r="A18" s="11">
        <v>15</v>
      </c>
      <c r="B18" s="11">
        <v>2089</v>
      </c>
      <c r="C18" s="11">
        <v>2018</v>
      </c>
      <c r="D18" s="11" t="s">
        <v>225</v>
      </c>
      <c r="E18" s="11" t="s">
        <v>226</v>
      </c>
      <c r="F18" s="11" t="s">
        <v>62</v>
      </c>
      <c r="G18" s="20">
        <v>32961</v>
      </c>
      <c r="H18" s="11" t="s">
        <v>76</v>
      </c>
      <c r="I18" s="11" t="s">
        <v>40</v>
      </c>
      <c r="J18" s="11" t="s">
        <v>227</v>
      </c>
      <c r="K18" s="11" t="s">
        <v>228</v>
      </c>
      <c r="L18" s="12" t="s">
        <v>154</v>
      </c>
      <c r="M18" s="20">
        <v>41821</v>
      </c>
      <c r="N18" s="11" t="s">
        <v>229</v>
      </c>
      <c r="O18" s="11" t="s">
        <v>230</v>
      </c>
      <c r="P18" s="11" t="s">
        <v>231</v>
      </c>
      <c r="Q18" s="11" t="s">
        <v>232</v>
      </c>
      <c r="R18" s="11" t="s">
        <v>208</v>
      </c>
      <c r="S18" s="22"/>
      <c r="T18" s="12" t="s">
        <v>49</v>
      </c>
      <c r="U18" s="12" t="s">
        <v>50</v>
      </c>
      <c r="V18" s="12" t="s">
        <v>51</v>
      </c>
      <c r="W18" s="12" t="s">
        <v>233</v>
      </c>
      <c r="X18" s="11" t="s">
        <v>234</v>
      </c>
      <c r="Y18" s="11" t="s">
        <v>235</v>
      </c>
      <c r="Z18" s="11" t="s">
        <v>55</v>
      </c>
      <c r="AA18" s="11" t="s">
        <v>112</v>
      </c>
      <c r="AB18" s="12" t="s">
        <v>236</v>
      </c>
      <c r="AC18" s="26"/>
      <c r="AD18" s="11">
        <v>79</v>
      </c>
      <c r="AE18" s="11">
        <v>46</v>
      </c>
      <c r="AF18" s="11">
        <v>42</v>
      </c>
      <c r="AG18" s="11">
        <v>42</v>
      </c>
      <c r="AH18" s="26"/>
      <c r="AI18" s="11">
        <f t="shared" si="0"/>
        <v>209</v>
      </c>
      <c r="AJ18" s="18"/>
      <c r="AK18" s="18">
        <f t="shared" si="1"/>
        <v>209</v>
      </c>
      <c r="AL18" s="11">
        <v>3</v>
      </c>
      <c r="AM18" s="11" t="s">
        <v>57</v>
      </c>
      <c r="AN18" s="11" t="s">
        <v>58</v>
      </c>
      <c r="AO18" s="11" t="s">
        <v>59</v>
      </c>
      <c r="AP18" s="11" t="s">
        <v>59</v>
      </c>
      <c r="AQ18" s="37"/>
    </row>
    <row r="19" spans="1:43" s="1" customFormat="1" ht="43.5" customHeight="1">
      <c r="A19" s="11">
        <v>16</v>
      </c>
      <c r="B19" s="11">
        <v>1940</v>
      </c>
      <c r="C19" s="11">
        <v>2018</v>
      </c>
      <c r="D19" s="11" t="s">
        <v>237</v>
      </c>
      <c r="E19" s="11"/>
      <c r="F19" s="11" t="s">
        <v>38</v>
      </c>
      <c r="G19" s="20">
        <v>33188</v>
      </c>
      <c r="H19" s="11" t="s">
        <v>177</v>
      </c>
      <c r="I19" s="11" t="s">
        <v>40</v>
      </c>
      <c r="J19" s="11" t="s">
        <v>178</v>
      </c>
      <c r="K19" s="11" t="s">
        <v>238</v>
      </c>
      <c r="L19" s="12" t="s">
        <v>154</v>
      </c>
      <c r="M19" s="20">
        <v>41456</v>
      </c>
      <c r="N19" s="11" t="s">
        <v>239</v>
      </c>
      <c r="O19" s="11" t="s">
        <v>240</v>
      </c>
      <c r="P19" s="11" t="s">
        <v>241</v>
      </c>
      <c r="Q19" s="11" t="s">
        <v>232</v>
      </c>
      <c r="R19" s="11" t="s">
        <v>242</v>
      </c>
      <c r="S19" s="12" t="s">
        <v>307</v>
      </c>
      <c r="T19" s="12" t="s">
        <v>49</v>
      </c>
      <c r="U19" s="12" t="s">
        <v>50</v>
      </c>
      <c r="V19" s="12" t="s">
        <v>184</v>
      </c>
      <c r="W19" s="12" t="s">
        <v>243</v>
      </c>
      <c r="X19" s="11" t="s">
        <v>244</v>
      </c>
      <c r="Y19" s="11" t="s">
        <v>245</v>
      </c>
      <c r="Z19" s="11" t="s">
        <v>55</v>
      </c>
      <c r="AA19" s="11"/>
      <c r="AB19" s="12" t="s">
        <v>246</v>
      </c>
      <c r="AC19" s="11" t="s">
        <v>294</v>
      </c>
      <c r="AD19" s="11">
        <v>87</v>
      </c>
      <c r="AE19" s="11">
        <v>37</v>
      </c>
      <c r="AF19" s="11">
        <v>43</v>
      </c>
      <c r="AG19" s="11">
        <v>47</v>
      </c>
      <c r="AH19" s="11">
        <v>1</v>
      </c>
      <c r="AI19" s="11">
        <f t="shared" si="0"/>
        <v>214</v>
      </c>
      <c r="AJ19" s="18"/>
      <c r="AK19" s="18">
        <f t="shared" si="1"/>
        <v>214</v>
      </c>
      <c r="AL19" s="11">
        <v>1</v>
      </c>
      <c r="AM19" s="11" t="s">
        <v>57</v>
      </c>
      <c r="AN19" s="11" t="s">
        <v>58</v>
      </c>
      <c r="AO19" s="11" t="s">
        <v>59</v>
      </c>
      <c r="AP19" s="11" t="s">
        <v>59</v>
      </c>
      <c r="AQ19" s="13"/>
    </row>
    <row r="20" spans="1:43" s="1" customFormat="1" ht="43.5" customHeight="1">
      <c r="A20" s="11">
        <v>17</v>
      </c>
      <c r="B20" s="11">
        <v>2148</v>
      </c>
      <c r="C20" s="11">
        <v>2018</v>
      </c>
      <c r="D20" s="11" t="s">
        <v>247</v>
      </c>
      <c r="E20" s="11"/>
      <c r="F20" s="11" t="s">
        <v>38</v>
      </c>
      <c r="G20" s="20">
        <v>35158</v>
      </c>
      <c r="H20" s="11" t="s">
        <v>177</v>
      </c>
      <c r="I20" s="11" t="s">
        <v>127</v>
      </c>
      <c r="J20" s="11" t="s">
        <v>248</v>
      </c>
      <c r="K20" s="11" t="s">
        <v>249</v>
      </c>
      <c r="L20" s="12" t="s">
        <v>43</v>
      </c>
      <c r="M20" s="20">
        <v>43282</v>
      </c>
      <c r="N20" s="11" t="s">
        <v>250</v>
      </c>
      <c r="O20" s="11" t="s">
        <v>251</v>
      </c>
      <c r="P20" s="11" t="s">
        <v>252</v>
      </c>
      <c r="Q20" s="11" t="s">
        <v>253</v>
      </c>
      <c r="R20" s="11" t="s">
        <v>254</v>
      </c>
      <c r="S20" s="12" t="s">
        <v>308</v>
      </c>
      <c r="T20" s="12" t="s">
        <v>49</v>
      </c>
      <c r="U20" s="12" t="s">
        <v>50</v>
      </c>
      <c r="V20" s="12" t="s">
        <v>95</v>
      </c>
      <c r="W20" s="12" t="s">
        <v>255</v>
      </c>
      <c r="X20" s="11" t="s">
        <v>256</v>
      </c>
      <c r="Y20" s="11" t="s">
        <v>257</v>
      </c>
      <c r="Z20" s="11" t="s">
        <v>55</v>
      </c>
      <c r="AA20" s="11"/>
      <c r="AB20" s="12" t="s">
        <v>258</v>
      </c>
      <c r="AC20" s="11" t="s">
        <v>295</v>
      </c>
      <c r="AD20" s="11">
        <v>80</v>
      </c>
      <c r="AE20" s="11">
        <v>30</v>
      </c>
      <c r="AF20" s="11">
        <v>39</v>
      </c>
      <c r="AG20" s="11">
        <v>40</v>
      </c>
      <c r="AH20" s="11">
        <v>1</v>
      </c>
      <c r="AI20" s="11">
        <f t="shared" si="0"/>
        <v>189</v>
      </c>
      <c r="AJ20" s="18">
        <v>8</v>
      </c>
      <c r="AK20" s="18">
        <f t="shared" si="1"/>
        <v>197</v>
      </c>
      <c r="AL20" s="11">
        <v>1</v>
      </c>
      <c r="AM20" s="11" t="s">
        <v>57</v>
      </c>
      <c r="AN20" s="11" t="s">
        <v>58</v>
      </c>
      <c r="AO20" s="11" t="s">
        <v>59</v>
      </c>
      <c r="AP20" s="11" t="s">
        <v>59</v>
      </c>
      <c r="AQ20" s="13" t="s">
        <v>259</v>
      </c>
    </row>
    <row r="21" spans="1:43" s="1" customFormat="1" ht="43.5" customHeight="1">
      <c r="A21" s="11">
        <v>18</v>
      </c>
      <c r="B21" s="11">
        <v>2032</v>
      </c>
      <c r="C21" s="11">
        <v>2018</v>
      </c>
      <c r="D21" s="11" t="s">
        <v>260</v>
      </c>
      <c r="E21" s="11"/>
      <c r="F21" s="11" t="s">
        <v>38</v>
      </c>
      <c r="G21" s="20">
        <v>34991</v>
      </c>
      <c r="H21" s="11" t="s">
        <v>177</v>
      </c>
      <c r="I21" s="11" t="s">
        <v>40</v>
      </c>
      <c r="J21" s="11" t="s">
        <v>261</v>
      </c>
      <c r="K21" s="11" t="s">
        <v>249</v>
      </c>
      <c r="L21" s="12" t="s">
        <v>154</v>
      </c>
      <c r="M21" s="20">
        <v>42917</v>
      </c>
      <c r="N21" s="11" t="s">
        <v>262</v>
      </c>
      <c r="O21" s="11" t="s">
        <v>263</v>
      </c>
      <c r="P21" s="11" t="s">
        <v>264</v>
      </c>
      <c r="Q21" s="11" t="s">
        <v>265</v>
      </c>
      <c r="R21" s="11" t="s">
        <v>266</v>
      </c>
      <c r="S21" s="21" t="s">
        <v>309</v>
      </c>
      <c r="T21" s="12" t="s">
        <v>49</v>
      </c>
      <c r="U21" s="12" t="s">
        <v>50</v>
      </c>
      <c r="V21" s="12" t="s">
        <v>70</v>
      </c>
      <c r="W21" s="12" t="s">
        <v>267</v>
      </c>
      <c r="X21" s="11" t="s">
        <v>268</v>
      </c>
      <c r="Y21" s="11" t="s">
        <v>269</v>
      </c>
      <c r="Z21" s="11" t="s">
        <v>55</v>
      </c>
      <c r="AA21" s="11"/>
      <c r="AB21" s="12" t="s">
        <v>270</v>
      </c>
      <c r="AC21" s="24" t="s">
        <v>295</v>
      </c>
      <c r="AD21" s="11">
        <v>72</v>
      </c>
      <c r="AE21" s="11">
        <v>36</v>
      </c>
      <c r="AF21" s="11">
        <v>42</v>
      </c>
      <c r="AG21" s="11">
        <v>44</v>
      </c>
      <c r="AH21" s="24">
        <v>2</v>
      </c>
      <c r="AI21" s="11">
        <f t="shared" si="0"/>
        <v>194</v>
      </c>
      <c r="AJ21" s="18"/>
      <c r="AK21" s="18">
        <f t="shared" si="1"/>
        <v>194</v>
      </c>
      <c r="AL21" s="11">
        <v>1</v>
      </c>
      <c r="AM21" s="11" t="s">
        <v>57</v>
      </c>
      <c r="AN21" s="11" t="s">
        <v>58</v>
      </c>
      <c r="AO21" s="11" t="s">
        <v>59</v>
      </c>
      <c r="AP21" s="11" t="s">
        <v>59</v>
      </c>
      <c r="AQ21" s="13"/>
    </row>
    <row r="22" spans="1:43" s="1" customFormat="1" ht="43.5" customHeight="1">
      <c r="A22" s="11">
        <v>19</v>
      </c>
      <c r="B22" s="11">
        <v>1963</v>
      </c>
      <c r="C22" s="11">
        <v>2018</v>
      </c>
      <c r="D22" s="11" t="s">
        <v>271</v>
      </c>
      <c r="E22" s="11"/>
      <c r="F22" s="11" t="s">
        <v>38</v>
      </c>
      <c r="G22" s="20">
        <v>34284</v>
      </c>
      <c r="H22" s="11" t="s">
        <v>76</v>
      </c>
      <c r="I22" s="11" t="s">
        <v>40</v>
      </c>
      <c r="J22" s="11" t="s">
        <v>272</v>
      </c>
      <c r="K22" s="11" t="s">
        <v>249</v>
      </c>
      <c r="L22" s="12" t="s">
        <v>154</v>
      </c>
      <c r="M22" s="20">
        <v>42192</v>
      </c>
      <c r="N22" s="11" t="s">
        <v>273</v>
      </c>
      <c r="O22" s="11" t="s">
        <v>274</v>
      </c>
      <c r="P22" s="11" t="s">
        <v>275</v>
      </c>
      <c r="Q22" s="11" t="s">
        <v>276</v>
      </c>
      <c r="R22" s="11" t="s">
        <v>266</v>
      </c>
      <c r="S22" s="22"/>
      <c r="T22" s="12" t="s">
        <v>49</v>
      </c>
      <c r="U22" s="12" t="s">
        <v>50</v>
      </c>
      <c r="V22" s="12" t="s">
        <v>70</v>
      </c>
      <c r="W22" s="12" t="s">
        <v>277</v>
      </c>
      <c r="X22" s="11" t="s">
        <v>278</v>
      </c>
      <c r="Y22" s="11" t="s">
        <v>279</v>
      </c>
      <c r="Z22" s="11" t="s">
        <v>55</v>
      </c>
      <c r="AA22" s="11"/>
      <c r="AB22" s="12" t="s">
        <v>280</v>
      </c>
      <c r="AC22" s="26"/>
      <c r="AD22" s="11">
        <v>79</v>
      </c>
      <c r="AE22" s="11">
        <v>35</v>
      </c>
      <c r="AF22" s="11">
        <v>42</v>
      </c>
      <c r="AG22" s="11">
        <v>37</v>
      </c>
      <c r="AH22" s="26"/>
      <c r="AI22" s="11">
        <f t="shared" si="0"/>
        <v>193</v>
      </c>
      <c r="AJ22" s="18"/>
      <c r="AK22" s="18">
        <f t="shared" si="1"/>
        <v>193</v>
      </c>
      <c r="AL22" s="11">
        <v>2</v>
      </c>
      <c r="AM22" s="11" t="s">
        <v>57</v>
      </c>
      <c r="AN22" s="11" t="s">
        <v>58</v>
      </c>
      <c r="AO22" s="11" t="s">
        <v>59</v>
      </c>
      <c r="AP22" s="11" t="s">
        <v>59</v>
      </c>
      <c r="AQ22" s="13"/>
    </row>
    <row r="23" spans="1:43" s="1" customFormat="1" ht="48" customHeight="1">
      <c r="A23" s="11">
        <v>20</v>
      </c>
      <c r="B23" s="11"/>
      <c r="C23" s="11"/>
      <c r="D23" s="11" t="s">
        <v>281</v>
      </c>
      <c r="E23" s="11"/>
      <c r="F23" s="11" t="s">
        <v>38</v>
      </c>
      <c r="G23" s="20"/>
      <c r="H23" s="11"/>
      <c r="I23" s="11" t="s">
        <v>40</v>
      </c>
      <c r="J23" s="11"/>
      <c r="K23" s="11"/>
      <c r="L23" s="12" t="s">
        <v>43</v>
      </c>
      <c r="M23" s="20"/>
      <c r="N23" s="11"/>
      <c r="O23" s="11"/>
      <c r="P23" s="11"/>
      <c r="Q23" s="11"/>
      <c r="R23" s="11"/>
      <c r="S23" s="12" t="s">
        <v>296</v>
      </c>
      <c r="T23" s="12"/>
      <c r="U23" s="12"/>
      <c r="V23" s="12"/>
      <c r="W23" s="12"/>
      <c r="X23" s="11"/>
      <c r="Y23" s="11"/>
      <c r="Z23" s="11"/>
      <c r="AA23" s="11"/>
      <c r="AB23" s="12"/>
      <c r="AC23" s="11" t="s">
        <v>297</v>
      </c>
      <c r="AD23" s="11"/>
      <c r="AE23" s="11"/>
      <c r="AF23" s="11"/>
      <c r="AG23" s="11"/>
      <c r="AH23" s="11">
        <v>1</v>
      </c>
      <c r="AI23" s="32" t="s">
        <v>282</v>
      </c>
      <c r="AJ23" s="33"/>
      <c r="AK23" s="33"/>
      <c r="AL23" s="34"/>
      <c r="AM23" s="11" t="s">
        <v>57</v>
      </c>
      <c r="AN23" s="11" t="s">
        <v>58</v>
      </c>
      <c r="AO23" s="11" t="s">
        <v>59</v>
      </c>
      <c r="AP23" s="11" t="s">
        <v>59</v>
      </c>
      <c r="AQ23" s="11"/>
    </row>
    <row r="24" spans="1:43" ht="24.75" customHeight="1">
      <c r="A24" s="39" t="s">
        <v>311</v>
      </c>
      <c r="B24" s="39"/>
      <c r="C24" s="39"/>
      <c r="D24" s="39"/>
      <c r="E24" s="39"/>
      <c r="F24" s="39"/>
      <c r="G24" s="40"/>
      <c r="H24" s="39"/>
      <c r="I24" s="39"/>
      <c r="J24" s="39"/>
      <c r="K24" s="39"/>
      <c r="L24" s="41"/>
      <c r="M24" s="40"/>
      <c r="N24" s="39"/>
      <c r="O24" s="39"/>
      <c r="P24" s="39"/>
      <c r="Q24" s="39"/>
      <c r="R24" s="39"/>
      <c r="S24" s="39"/>
      <c r="T24" s="41"/>
      <c r="U24" s="41"/>
      <c r="V24" s="41"/>
      <c r="W24" s="41"/>
      <c r="X24" s="39"/>
      <c r="Y24" s="39"/>
      <c r="Z24" s="39"/>
      <c r="AA24" s="39"/>
      <c r="AB24" s="41"/>
      <c r="AC24" s="39"/>
      <c r="AD24" s="39"/>
      <c r="AE24" s="39"/>
      <c r="AF24" s="39"/>
      <c r="AG24" s="39"/>
      <c r="AH24" s="39">
        <f>SUM(AH4:AH23)</f>
        <v>19</v>
      </c>
      <c r="AI24" s="39"/>
      <c r="AJ24" s="42"/>
      <c r="AK24" s="42"/>
      <c r="AL24" s="39"/>
      <c r="AM24" s="43"/>
      <c r="AN24" s="44"/>
      <c r="AO24" s="44"/>
      <c r="AP24" s="44"/>
      <c r="AQ24" s="44"/>
    </row>
  </sheetData>
  <sheetProtection/>
  <mergeCells count="36">
    <mergeCell ref="AN2:AN3"/>
    <mergeCell ref="AO2:AO3"/>
    <mergeCell ref="AH13:AH14"/>
    <mergeCell ref="AH16:AH18"/>
    <mergeCell ref="AH21:AH22"/>
    <mergeCell ref="AI23:AL23"/>
    <mergeCell ref="AQ16:AQ18"/>
    <mergeCell ref="AP2:AP3"/>
    <mergeCell ref="AQ2:AQ3"/>
    <mergeCell ref="AQ4:AQ7"/>
    <mergeCell ref="AQ11:AQ12"/>
    <mergeCell ref="AQ13:AQ14"/>
    <mergeCell ref="L2:L3"/>
    <mergeCell ref="R2:R3"/>
    <mergeCell ref="S2:S3"/>
    <mergeCell ref="AC2:AC3"/>
    <mergeCell ref="AM2:AM3"/>
    <mergeCell ref="AH4:AH7"/>
    <mergeCell ref="AH2:AH3"/>
    <mergeCell ref="AJ2:AJ3"/>
    <mergeCell ref="AK2:AK3"/>
    <mergeCell ref="AL2:AL3"/>
    <mergeCell ref="AI2:AI3"/>
    <mergeCell ref="A1:AQ1"/>
    <mergeCell ref="A2:A3"/>
    <mergeCell ref="D2:D3"/>
    <mergeCell ref="F2:F3"/>
    <mergeCell ref="I2:I3"/>
    <mergeCell ref="S21:S22"/>
    <mergeCell ref="S4:S7"/>
    <mergeCell ref="AC4:AC7"/>
    <mergeCell ref="S13:S14"/>
    <mergeCell ref="AC13:AC14"/>
    <mergeCell ref="S16:S18"/>
    <mergeCell ref="AC16:AC18"/>
    <mergeCell ref="AC21:AC22"/>
  </mergeCells>
  <printOptions/>
  <pageMargins left="0.826388888888889" right="0.0777777777777778" top="0.196527777777778" bottom="0.354166666666667" header="0.0777777777777778" footer="0.0777777777777778"/>
  <pageSetup fitToHeight="1000" fitToWidth="1" horizontalDpi="600" verticalDpi="600" orientation="landscape" paperSize="9" scale="81" r:id="rId1"/>
  <headerFooter>
    <oddFooter>&amp;C第 &amp;P 页，共 &amp;N 页</oddFooter>
  </headerFooter>
  <colBreaks count="1" manualBreakCount="1"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管理者</Manager>
  <Company>罗平县教育局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教师招聘报名管理系统</dc:title>
  <dc:subject>主题</dc:subject>
  <dc:creator>曾维芳</dc:creator>
  <cp:keywords>教师招聘报名管理系统</cp:keywords>
  <dc:description/>
  <cp:lastModifiedBy>??????</cp:lastModifiedBy>
  <cp:lastPrinted>2018-08-08T02:51:41Z</cp:lastPrinted>
  <dcterms:created xsi:type="dcterms:W3CDTF">2014-06-11T06:33:00Z</dcterms:created>
  <dcterms:modified xsi:type="dcterms:W3CDTF">2018-08-08T02:53:23Z</dcterms:modified>
  <cp:category>类别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