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320" windowHeight="109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4" i="1"/>
  <c r="L5" i="1"/>
  <c r="L6" i="1"/>
  <c r="L7" i="1"/>
  <c r="L8" i="1"/>
  <c r="L9" i="1"/>
  <c r="L10" i="1"/>
  <c r="L11" i="1"/>
  <c r="L12" i="1"/>
  <c r="L13" i="1"/>
  <c r="L14" i="1"/>
  <c r="L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<sst xmlns="http://schemas.openxmlformats.org/spreadsheetml/2006/main" count="118" uniqueCount="70">
  <si>
    <t>序号</t>
  </si>
  <si>
    <t>准考证号</t>
  </si>
  <si>
    <t>考场号</t>
  </si>
  <si>
    <t>座位号</t>
  </si>
  <si>
    <t>姓 名</t>
  </si>
  <si>
    <t>性别</t>
  </si>
  <si>
    <t>报考层次  及学科</t>
  </si>
  <si>
    <t>2017A12</t>
  </si>
  <si>
    <t>杨贵分</t>
  </si>
  <si>
    <t>女</t>
  </si>
  <si>
    <t>高中语文</t>
  </si>
  <si>
    <t>2017A43</t>
  </si>
  <si>
    <t>何  玲</t>
  </si>
  <si>
    <t>2017B36</t>
  </si>
  <si>
    <t>尹  波</t>
  </si>
  <si>
    <t>男</t>
  </si>
  <si>
    <t>高中数学</t>
  </si>
  <si>
    <t>2017B37</t>
  </si>
  <si>
    <t>周  秀</t>
  </si>
  <si>
    <t>2017C87</t>
  </si>
  <si>
    <t>赵娅娟</t>
  </si>
  <si>
    <t>高中化学</t>
  </si>
  <si>
    <t>2017C36</t>
  </si>
  <si>
    <t>兰林仙</t>
  </si>
  <si>
    <t>2017C74</t>
  </si>
  <si>
    <t>李兴虎</t>
  </si>
  <si>
    <t>2017C80</t>
  </si>
  <si>
    <t>郭艳波</t>
  </si>
  <si>
    <t>2017D14</t>
  </si>
  <si>
    <t>李林芝</t>
  </si>
  <si>
    <t>初中物理</t>
  </si>
  <si>
    <t>2017D40</t>
  </si>
  <si>
    <t>关  永</t>
  </si>
  <si>
    <t>2017E26</t>
  </si>
  <si>
    <t>王云梅</t>
  </si>
  <si>
    <t>初中音乐</t>
  </si>
  <si>
    <t>2017E08</t>
  </si>
  <si>
    <t>王海雄</t>
  </si>
  <si>
    <t>2017F05</t>
  </si>
  <si>
    <t>刘俊东</t>
  </si>
  <si>
    <t>初中体育</t>
  </si>
  <si>
    <t>2017F08</t>
  </si>
  <si>
    <t>陈文良</t>
  </si>
  <si>
    <t>2017G02</t>
  </si>
  <si>
    <t>李佳芮</t>
  </si>
  <si>
    <t>小学音乐</t>
  </si>
  <si>
    <t>2017G04</t>
  </si>
  <si>
    <t>杨欣越</t>
  </si>
  <si>
    <t>2017H22</t>
  </si>
  <si>
    <t>朱红青</t>
  </si>
  <si>
    <t>小学体育</t>
  </si>
  <si>
    <t>2017H07</t>
  </si>
  <si>
    <t>张见荣</t>
  </si>
  <si>
    <t>2017H20</t>
  </si>
  <si>
    <t>方  毅</t>
  </si>
  <si>
    <t>2017H17</t>
  </si>
  <si>
    <t>游启卫</t>
  </si>
  <si>
    <t>笔试成绩</t>
  </si>
  <si>
    <t xml:space="preserve">政策性加分 </t>
  </si>
  <si>
    <t>综合成绩排名</t>
    <phoneticPr fontId="4" type="noConversion"/>
  </si>
  <si>
    <t>备注</t>
    <phoneticPr fontId="4" type="noConversion"/>
  </si>
  <si>
    <t>综合   成绩</t>
    <phoneticPr fontId="4" type="noConversion"/>
  </si>
  <si>
    <t>面试   成绩</t>
    <phoneticPr fontId="4" type="noConversion"/>
  </si>
  <si>
    <t>笔试总  成绩</t>
    <phoneticPr fontId="4" type="noConversion"/>
  </si>
  <si>
    <t>1</t>
    <phoneticPr fontId="4" type="noConversion"/>
  </si>
  <si>
    <t>2</t>
    <phoneticPr fontId="4" type="noConversion"/>
  </si>
  <si>
    <t>是</t>
    <phoneticPr fontId="4" type="noConversion"/>
  </si>
  <si>
    <t>否</t>
    <phoneticPr fontId="4" type="noConversion"/>
  </si>
  <si>
    <t>是否进入体检、考察</t>
    <phoneticPr fontId="4" type="noConversion"/>
  </si>
  <si>
    <t>曲靖市沾益区2017年公开招聘教师面试、综合成绩及拟进入体检、考察人员情况汇总表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</si>
</sst>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2"/>
      <color indexed="8"/>
      <name val="方正仿宋_GBK"/>
      <charset val="134"/>
    </font>
    <font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9"/>
      <name val="宋体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b/>
      <sz val="12"/>
      <color indexed="8"/>
      <name val="方正仿宋_GBK"/>
      <family val="4"/>
      <charset val="134"/>
    </font>
    <font>
      <sz val="18"/>
      <color indexed="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Q6" sqref="Q6"/>
    </sheetView>
  </sheetViews>
  <sheetFormatPr defaultRowHeight="14" x14ac:dyDescent="0.25"/>
  <cols>
    <col min="1" max="1" width="6.08984375" customWidth="1"/>
    <col min="2" max="2" width="11.26953125" customWidth="1"/>
    <col min="3" max="3" width="8" customWidth="1"/>
    <col min="4" max="4" width="8.26953125" customWidth="1"/>
    <col min="6" max="6" width="7" customWidth="1"/>
    <col min="7" max="7" width="12.90625" customWidth="1"/>
    <col min="8" max="8" width="9.7265625" customWidth="1"/>
    <col min="9" max="9" width="8.36328125" customWidth="1"/>
    <col min="10" max="10" width="9.90625" customWidth="1"/>
    <col min="11" max="11" width="9.453125" style="15" customWidth="1"/>
    <col min="12" max="12" width="10" style="15" customWidth="1"/>
    <col min="13" max="14" width="9" style="17"/>
  </cols>
  <sheetData>
    <row r="1" spans="1:15" ht="41.25" customHeight="1" x14ac:dyDescent="0.25">
      <c r="A1" s="19" t="s">
        <v>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6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57</v>
      </c>
      <c r="I2" s="1" t="s">
        <v>58</v>
      </c>
      <c r="J2" s="1" t="s">
        <v>63</v>
      </c>
      <c r="K2" s="11" t="s">
        <v>62</v>
      </c>
      <c r="L2" s="11" t="s">
        <v>61</v>
      </c>
      <c r="M2" s="1" t="s">
        <v>59</v>
      </c>
      <c r="N2" s="18" t="s">
        <v>68</v>
      </c>
      <c r="O2" s="1" t="s">
        <v>60</v>
      </c>
    </row>
    <row r="3" spans="1:15" ht="23.15" customHeight="1" x14ac:dyDescent="0.25">
      <c r="A3" s="2">
        <v>1</v>
      </c>
      <c r="B3" s="2" t="s">
        <v>7</v>
      </c>
      <c r="C3" s="2">
        <v>1</v>
      </c>
      <c r="D3" s="2">
        <v>12</v>
      </c>
      <c r="E3" s="3" t="s">
        <v>8</v>
      </c>
      <c r="F3" s="2" t="s">
        <v>9</v>
      </c>
      <c r="G3" s="2" t="s">
        <v>10</v>
      </c>
      <c r="H3" s="5">
        <v>169</v>
      </c>
      <c r="I3" s="5"/>
      <c r="J3" s="6">
        <f t="shared" ref="J3:J22" si="0">H3+I3</f>
        <v>169</v>
      </c>
      <c r="K3" s="12">
        <v>92.78</v>
      </c>
      <c r="L3" s="12">
        <f>K3/2+J3/4</f>
        <v>88.64</v>
      </c>
      <c r="M3" s="7" t="s">
        <v>64</v>
      </c>
      <c r="N3" s="16" t="s">
        <v>66</v>
      </c>
      <c r="O3" s="10"/>
    </row>
    <row r="4" spans="1:15" ht="23.15" customHeight="1" x14ac:dyDescent="0.25">
      <c r="A4" s="2">
        <v>2</v>
      </c>
      <c r="B4" s="2" t="s">
        <v>11</v>
      </c>
      <c r="C4" s="2">
        <v>6</v>
      </c>
      <c r="D4" s="3">
        <v>13</v>
      </c>
      <c r="E4" s="3" t="s">
        <v>12</v>
      </c>
      <c r="F4" s="3" t="s">
        <v>9</v>
      </c>
      <c r="G4" s="2" t="s">
        <v>10</v>
      </c>
      <c r="H4" s="5">
        <v>147</v>
      </c>
      <c r="I4" s="5"/>
      <c r="J4" s="6">
        <f t="shared" si="0"/>
        <v>147</v>
      </c>
      <c r="K4" s="12">
        <v>92.63</v>
      </c>
      <c r="L4" s="12">
        <f t="shared" ref="L4:L22" si="1">K4/2+J4/4</f>
        <v>83.064999999999998</v>
      </c>
      <c r="M4" s="7" t="s">
        <v>65</v>
      </c>
      <c r="N4" s="16" t="s">
        <v>67</v>
      </c>
      <c r="O4" s="10"/>
    </row>
    <row r="5" spans="1:15" ht="23.15" customHeight="1" x14ac:dyDescent="0.25">
      <c r="A5" s="2">
        <v>3</v>
      </c>
      <c r="B5" s="2" t="s">
        <v>13</v>
      </c>
      <c r="C5" s="2">
        <v>11</v>
      </c>
      <c r="D5" s="3">
        <v>26</v>
      </c>
      <c r="E5" s="3" t="s">
        <v>14</v>
      </c>
      <c r="F5" s="3" t="s">
        <v>15</v>
      </c>
      <c r="G5" s="2" t="s">
        <v>16</v>
      </c>
      <c r="H5" s="5">
        <v>143</v>
      </c>
      <c r="I5" s="5"/>
      <c r="J5" s="6">
        <f t="shared" si="0"/>
        <v>143</v>
      </c>
      <c r="K5" s="12">
        <v>91.4</v>
      </c>
      <c r="L5" s="12">
        <f t="shared" si="1"/>
        <v>81.45</v>
      </c>
      <c r="M5" s="16">
        <v>1</v>
      </c>
      <c r="N5" s="16" t="s">
        <v>66</v>
      </c>
      <c r="O5" s="10"/>
    </row>
    <row r="6" spans="1:15" ht="23.15" customHeight="1" x14ac:dyDescent="0.25">
      <c r="A6" s="2">
        <v>4</v>
      </c>
      <c r="B6" s="2" t="s">
        <v>17</v>
      </c>
      <c r="C6" s="2">
        <v>11</v>
      </c>
      <c r="D6" s="3">
        <v>27</v>
      </c>
      <c r="E6" s="3" t="s">
        <v>18</v>
      </c>
      <c r="F6" s="3" t="s">
        <v>9</v>
      </c>
      <c r="G6" s="2" t="s">
        <v>16</v>
      </c>
      <c r="H6" s="5">
        <v>129</v>
      </c>
      <c r="I6" s="5"/>
      <c r="J6" s="6">
        <f t="shared" si="0"/>
        <v>129</v>
      </c>
      <c r="K6" s="12">
        <v>91.62</v>
      </c>
      <c r="L6" s="12">
        <f t="shared" si="1"/>
        <v>78.06</v>
      </c>
      <c r="M6" s="16">
        <v>2</v>
      </c>
      <c r="N6" s="16" t="s">
        <v>67</v>
      </c>
      <c r="O6" s="10"/>
    </row>
    <row r="7" spans="1:15" ht="23.15" customHeight="1" x14ac:dyDescent="0.25">
      <c r="A7" s="2">
        <v>5</v>
      </c>
      <c r="B7" s="2" t="s">
        <v>19</v>
      </c>
      <c r="C7" s="2">
        <v>4</v>
      </c>
      <c r="D7" s="3">
        <v>27</v>
      </c>
      <c r="E7" s="3" t="s">
        <v>20</v>
      </c>
      <c r="F7" s="3" t="s">
        <v>9</v>
      </c>
      <c r="G7" s="2" t="s">
        <v>21</v>
      </c>
      <c r="H7" s="8">
        <v>177</v>
      </c>
      <c r="I7" s="8"/>
      <c r="J7" s="9">
        <f t="shared" si="0"/>
        <v>177</v>
      </c>
      <c r="K7" s="13">
        <v>92.91</v>
      </c>
      <c r="L7" s="12">
        <f t="shared" si="1"/>
        <v>90.704999999999998</v>
      </c>
      <c r="M7" s="16">
        <v>1</v>
      </c>
      <c r="N7" s="16" t="s">
        <v>66</v>
      </c>
      <c r="O7" s="10"/>
    </row>
    <row r="8" spans="1:15" ht="23.15" customHeight="1" x14ac:dyDescent="0.25">
      <c r="A8" s="2">
        <v>6</v>
      </c>
      <c r="B8" s="2" t="s">
        <v>22</v>
      </c>
      <c r="C8" s="2">
        <v>3</v>
      </c>
      <c r="D8" s="3">
        <v>6</v>
      </c>
      <c r="E8" s="3" t="s">
        <v>23</v>
      </c>
      <c r="F8" s="3" t="s">
        <v>9</v>
      </c>
      <c r="G8" s="2" t="s">
        <v>21</v>
      </c>
      <c r="H8" s="8">
        <v>165</v>
      </c>
      <c r="I8" s="8"/>
      <c r="J8" s="9">
        <f t="shared" si="0"/>
        <v>165</v>
      </c>
      <c r="K8" s="13">
        <v>92.8</v>
      </c>
      <c r="L8" s="12">
        <f t="shared" si="1"/>
        <v>87.65</v>
      </c>
      <c r="M8" s="16">
        <v>2</v>
      </c>
      <c r="N8" s="16" t="s">
        <v>66</v>
      </c>
      <c r="O8" s="10"/>
    </row>
    <row r="9" spans="1:15" ht="23.15" customHeight="1" x14ac:dyDescent="0.25">
      <c r="A9" s="2">
        <v>7</v>
      </c>
      <c r="B9" s="2" t="s">
        <v>24</v>
      </c>
      <c r="C9" s="2">
        <v>4</v>
      </c>
      <c r="D9" s="3">
        <v>14</v>
      </c>
      <c r="E9" s="3" t="s">
        <v>25</v>
      </c>
      <c r="F9" s="3" t="s">
        <v>15</v>
      </c>
      <c r="G9" s="2" t="s">
        <v>21</v>
      </c>
      <c r="H9" s="8">
        <v>163</v>
      </c>
      <c r="I9" s="8"/>
      <c r="J9" s="9">
        <f t="shared" si="0"/>
        <v>163</v>
      </c>
      <c r="K9" s="13">
        <v>92.47</v>
      </c>
      <c r="L9" s="12">
        <f t="shared" si="1"/>
        <v>86.984999999999999</v>
      </c>
      <c r="M9" s="16">
        <v>3</v>
      </c>
      <c r="N9" s="16" t="s">
        <v>67</v>
      </c>
      <c r="O9" s="10"/>
    </row>
    <row r="10" spans="1:15" ht="23.15" customHeight="1" x14ac:dyDescent="0.25">
      <c r="A10" s="2">
        <v>8</v>
      </c>
      <c r="B10" s="2" t="s">
        <v>26</v>
      </c>
      <c r="C10" s="2">
        <v>4</v>
      </c>
      <c r="D10" s="3">
        <v>20</v>
      </c>
      <c r="E10" s="3" t="s">
        <v>27</v>
      </c>
      <c r="F10" s="3" t="s">
        <v>9</v>
      </c>
      <c r="G10" s="2" t="s">
        <v>21</v>
      </c>
      <c r="H10" s="8">
        <v>162</v>
      </c>
      <c r="I10" s="8"/>
      <c r="J10" s="9">
        <f t="shared" si="0"/>
        <v>162</v>
      </c>
      <c r="K10" s="13">
        <v>92.29</v>
      </c>
      <c r="L10" s="12">
        <f t="shared" si="1"/>
        <v>86.64500000000001</v>
      </c>
      <c r="M10" s="16">
        <v>4</v>
      </c>
      <c r="N10" s="16" t="s">
        <v>67</v>
      </c>
      <c r="O10" s="10"/>
    </row>
    <row r="11" spans="1:15" ht="23.15" customHeight="1" x14ac:dyDescent="0.25">
      <c r="A11" s="2">
        <v>9</v>
      </c>
      <c r="B11" s="2" t="s">
        <v>28</v>
      </c>
      <c r="C11" s="2">
        <v>7</v>
      </c>
      <c r="D11" s="2">
        <v>14</v>
      </c>
      <c r="E11" s="2" t="s">
        <v>29</v>
      </c>
      <c r="F11" s="2" t="s">
        <v>9</v>
      </c>
      <c r="G11" s="3" t="s">
        <v>30</v>
      </c>
      <c r="H11" s="5">
        <v>121</v>
      </c>
      <c r="I11" s="5"/>
      <c r="J11" s="6">
        <f t="shared" si="0"/>
        <v>121</v>
      </c>
      <c r="K11" s="14">
        <v>93.29</v>
      </c>
      <c r="L11" s="12">
        <f t="shared" si="1"/>
        <v>76.89500000000001</v>
      </c>
      <c r="M11" s="16">
        <v>1</v>
      </c>
      <c r="N11" s="16" t="s">
        <v>66</v>
      </c>
      <c r="O11" s="10"/>
    </row>
    <row r="12" spans="1:15" ht="23.15" customHeight="1" x14ac:dyDescent="0.25">
      <c r="A12" s="2">
        <v>10</v>
      </c>
      <c r="B12" s="2" t="s">
        <v>31</v>
      </c>
      <c r="C12" s="2">
        <v>6</v>
      </c>
      <c r="D12" s="3">
        <v>26</v>
      </c>
      <c r="E12" s="3" t="s">
        <v>32</v>
      </c>
      <c r="F12" s="2" t="s">
        <v>15</v>
      </c>
      <c r="G12" s="3" t="s">
        <v>30</v>
      </c>
      <c r="H12" s="5">
        <v>117</v>
      </c>
      <c r="I12" s="5"/>
      <c r="J12" s="6">
        <f t="shared" si="0"/>
        <v>117</v>
      </c>
      <c r="K12" s="14">
        <v>92.45</v>
      </c>
      <c r="L12" s="12">
        <f t="shared" si="1"/>
        <v>75.474999999999994</v>
      </c>
      <c r="M12" s="16">
        <v>2</v>
      </c>
      <c r="N12" s="16" t="s">
        <v>67</v>
      </c>
      <c r="O12" s="10"/>
    </row>
    <row r="13" spans="1:15" ht="23.15" customHeight="1" x14ac:dyDescent="0.25">
      <c r="A13" s="2">
        <v>11</v>
      </c>
      <c r="B13" s="4" t="s">
        <v>33</v>
      </c>
      <c r="C13" s="2">
        <v>8</v>
      </c>
      <c r="D13" s="2">
        <v>26</v>
      </c>
      <c r="E13" s="3" t="s">
        <v>34</v>
      </c>
      <c r="F13" s="3" t="s">
        <v>9</v>
      </c>
      <c r="G13" s="2" t="s">
        <v>35</v>
      </c>
      <c r="H13" s="5">
        <v>158</v>
      </c>
      <c r="I13" s="5"/>
      <c r="J13" s="6">
        <f t="shared" si="0"/>
        <v>158</v>
      </c>
      <c r="K13" s="12">
        <v>93.87</v>
      </c>
      <c r="L13" s="12">
        <f t="shared" si="1"/>
        <v>86.435000000000002</v>
      </c>
      <c r="M13" s="16">
        <v>1</v>
      </c>
      <c r="N13" s="16" t="s">
        <v>66</v>
      </c>
      <c r="O13" s="10"/>
    </row>
    <row r="14" spans="1:15" ht="23.15" customHeight="1" x14ac:dyDescent="0.25">
      <c r="A14" s="2">
        <v>12</v>
      </c>
      <c r="B14" s="4" t="s">
        <v>36</v>
      </c>
      <c r="C14" s="2">
        <v>8</v>
      </c>
      <c r="D14" s="2">
        <v>8</v>
      </c>
      <c r="E14" s="2" t="s">
        <v>37</v>
      </c>
      <c r="F14" s="2" t="s">
        <v>15</v>
      </c>
      <c r="G14" s="2" t="s">
        <v>35</v>
      </c>
      <c r="H14" s="6">
        <v>154.5</v>
      </c>
      <c r="I14" s="6"/>
      <c r="J14" s="6">
        <f t="shared" si="0"/>
        <v>154.5</v>
      </c>
      <c r="K14" s="12">
        <v>94.75</v>
      </c>
      <c r="L14" s="12">
        <f t="shared" si="1"/>
        <v>86</v>
      </c>
      <c r="M14" s="16">
        <v>2</v>
      </c>
      <c r="N14" s="16" t="s">
        <v>67</v>
      </c>
      <c r="O14" s="10"/>
    </row>
    <row r="15" spans="1:15" ht="23.15" customHeight="1" x14ac:dyDescent="0.25">
      <c r="A15" s="2">
        <v>13</v>
      </c>
      <c r="B15" s="2" t="s">
        <v>38</v>
      </c>
      <c r="C15" s="2">
        <v>9</v>
      </c>
      <c r="D15" s="2">
        <v>5</v>
      </c>
      <c r="E15" s="2" t="s">
        <v>39</v>
      </c>
      <c r="F15" s="2" t="s">
        <v>15</v>
      </c>
      <c r="G15" s="2" t="s">
        <v>40</v>
      </c>
      <c r="H15" s="6">
        <v>166</v>
      </c>
      <c r="I15" s="6"/>
      <c r="J15" s="6">
        <f t="shared" si="0"/>
        <v>166</v>
      </c>
      <c r="K15" s="14">
        <v>90.83</v>
      </c>
      <c r="L15" s="12">
        <f t="shared" si="1"/>
        <v>86.914999999999992</v>
      </c>
      <c r="M15" s="16">
        <v>1</v>
      </c>
      <c r="N15" s="16" t="s">
        <v>66</v>
      </c>
      <c r="O15" s="10"/>
    </row>
    <row r="16" spans="1:15" ht="23.15" customHeight="1" x14ac:dyDescent="0.25">
      <c r="A16" s="2">
        <v>14</v>
      </c>
      <c r="B16" s="2" t="s">
        <v>41</v>
      </c>
      <c r="C16" s="2">
        <v>9</v>
      </c>
      <c r="D16" s="2">
        <v>8</v>
      </c>
      <c r="E16" s="2" t="s">
        <v>42</v>
      </c>
      <c r="F16" s="2" t="s">
        <v>15</v>
      </c>
      <c r="G16" s="2" t="s">
        <v>40</v>
      </c>
      <c r="H16" s="6">
        <v>163</v>
      </c>
      <c r="I16" s="6"/>
      <c r="J16" s="6">
        <f t="shared" si="0"/>
        <v>163</v>
      </c>
      <c r="K16" s="14">
        <v>90.76</v>
      </c>
      <c r="L16" s="12">
        <f t="shared" si="1"/>
        <v>86.13</v>
      </c>
      <c r="M16" s="16">
        <v>2</v>
      </c>
      <c r="N16" s="16" t="s">
        <v>67</v>
      </c>
      <c r="O16" s="10"/>
    </row>
    <row r="17" spans="1:15" ht="23.15" customHeight="1" x14ac:dyDescent="0.25">
      <c r="A17" s="2">
        <v>15</v>
      </c>
      <c r="B17" s="2" t="s">
        <v>43</v>
      </c>
      <c r="C17" s="2">
        <v>12</v>
      </c>
      <c r="D17" s="2">
        <v>2</v>
      </c>
      <c r="E17" s="2" t="s">
        <v>44</v>
      </c>
      <c r="F17" s="2" t="s">
        <v>9</v>
      </c>
      <c r="G17" s="2" t="s">
        <v>45</v>
      </c>
      <c r="H17" s="6">
        <v>167</v>
      </c>
      <c r="I17" s="6"/>
      <c r="J17" s="6">
        <f t="shared" si="0"/>
        <v>167</v>
      </c>
      <c r="K17" s="14">
        <v>93.55</v>
      </c>
      <c r="L17" s="12">
        <f t="shared" si="1"/>
        <v>88.525000000000006</v>
      </c>
      <c r="M17" s="16">
        <v>2</v>
      </c>
      <c r="N17" s="16" t="s">
        <v>67</v>
      </c>
      <c r="O17" s="10"/>
    </row>
    <row r="18" spans="1:15" ht="23.15" customHeight="1" x14ac:dyDescent="0.25">
      <c r="A18" s="2">
        <v>16</v>
      </c>
      <c r="B18" s="2" t="s">
        <v>46</v>
      </c>
      <c r="C18" s="2">
        <v>12</v>
      </c>
      <c r="D18" s="2">
        <v>4</v>
      </c>
      <c r="E18" s="2" t="s">
        <v>47</v>
      </c>
      <c r="F18" s="2" t="s">
        <v>9</v>
      </c>
      <c r="G18" s="2" t="s">
        <v>45</v>
      </c>
      <c r="H18" s="6">
        <v>161</v>
      </c>
      <c r="I18" s="6">
        <v>6</v>
      </c>
      <c r="J18" s="6">
        <f t="shared" si="0"/>
        <v>167</v>
      </c>
      <c r="K18" s="14">
        <v>94.97</v>
      </c>
      <c r="L18" s="12">
        <f t="shared" si="1"/>
        <v>89.234999999999999</v>
      </c>
      <c r="M18" s="16">
        <v>1</v>
      </c>
      <c r="N18" s="16" t="s">
        <v>66</v>
      </c>
      <c r="O18" s="10"/>
    </row>
    <row r="19" spans="1:15" ht="23.15" customHeight="1" x14ac:dyDescent="0.25">
      <c r="A19" s="2">
        <v>17</v>
      </c>
      <c r="B19" s="2" t="s">
        <v>48</v>
      </c>
      <c r="C19" s="2">
        <v>10</v>
      </c>
      <c r="D19" s="2">
        <v>22</v>
      </c>
      <c r="E19" s="3" t="s">
        <v>49</v>
      </c>
      <c r="F19" s="3" t="s">
        <v>15</v>
      </c>
      <c r="G19" s="2" t="s">
        <v>50</v>
      </c>
      <c r="H19" s="5">
        <v>159</v>
      </c>
      <c r="I19" s="5"/>
      <c r="J19" s="6">
        <f t="shared" si="0"/>
        <v>159</v>
      </c>
      <c r="K19" s="12">
        <v>91.04</v>
      </c>
      <c r="L19" s="12">
        <f t="shared" si="1"/>
        <v>85.27000000000001</v>
      </c>
      <c r="M19" s="16">
        <v>1</v>
      </c>
      <c r="N19" s="16" t="s">
        <v>66</v>
      </c>
      <c r="O19" s="10"/>
    </row>
    <row r="20" spans="1:15" ht="23.15" customHeight="1" x14ac:dyDescent="0.25">
      <c r="A20" s="2">
        <v>18</v>
      </c>
      <c r="B20" s="2" t="s">
        <v>51</v>
      </c>
      <c r="C20" s="2">
        <v>10</v>
      </c>
      <c r="D20" s="2">
        <v>7</v>
      </c>
      <c r="E20" s="2" t="s">
        <v>52</v>
      </c>
      <c r="F20" s="2" t="s">
        <v>15</v>
      </c>
      <c r="G20" s="2" t="s">
        <v>50</v>
      </c>
      <c r="H20" s="6">
        <v>154</v>
      </c>
      <c r="I20" s="6"/>
      <c r="J20" s="6">
        <f t="shared" si="0"/>
        <v>154</v>
      </c>
      <c r="K20" s="12">
        <v>90.98</v>
      </c>
      <c r="L20" s="12">
        <f t="shared" si="1"/>
        <v>83.990000000000009</v>
      </c>
      <c r="M20" s="16">
        <v>2</v>
      </c>
      <c r="N20" s="16" t="s">
        <v>66</v>
      </c>
      <c r="O20" s="10"/>
    </row>
    <row r="21" spans="1:15" ht="23.15" customHeight="1" x14ac:dyDescent="0.25">
      <c r="A21" s="2">
        <v>19</v>
      </c>
      <c r="B21" s="2" t="s">
        <v>53</v>
      </c>
      <c r="C21" s="2">
        <v>10</v>
      </c>
      <c r="D21" s="2">
        <v>20</v>
      </c>
      <c r="E21" s="3" t="s">
        <v>54</v>
      </c>
      <c r="F21" s="3" t="s">
        <v>15</v>
      </c>
      <c r="G21" s="2" t="s">
        <v>50</v>
      </c>
      <c r="H21" s="5">
        <v>152</v>
      </c>
      <c r="I21" s="5"/>
      <c r="J21" s="6">
        <f t="shared" si="0"/>
        <v>152</v>
      </c>
      <c r="K21" s="12">
        <v>91.09</v>
      </c>
      <c r="L21" s="12">
        <f t="shared" si="1"/>
        <v>83.545000000000002</v>
      </c>
      <c r="M21" s="16">
        <v>3</v>
      </c>
      <c r="N21" s="16" t="s">
        <v>67</v>
      </c>
      <c r="O21" s="10"/>
    </row>
    <row r="22" spans="1:15" ht="23.15" customHeight="1" x14ac:dyDescent="0.25">
      <c r="A22" s="2">
        <v>20</v>
      </c>
      <c r="B22" s="2" t="s">
        <v>55</v>
      </c>
      <c r="C22" s="2">
        <v>10</v>
      </c>
      <c r="D22" s="2">
        <v>17</v>
      </c>
      <c r="E22" s="3" t="s">
        <v>56</v>
      </c>
      <c r="F22" s="2" t="s">
        <v>15</v>
      </c>
      <c r="G22" s="2" t="s">
        <v>50</v>
      </c>
      <c r="H22" s="5">
        <v>149</v>
      </c>
      <c r="I22" s="5"/>
      <c r="J22" s="6">
        <f t="shared" si="0"/>
        <v>149</v>
      </c>
      <c r="K22" s="12">
        <v>90.6</v>
      </c>
      <c r="L22" s="12">
        <f t="shared" si="1"/>
        <v>82.55</v>
      </c>
      <c r="M22" s="16">
        <v>4</v>
      </c>
      <c r="N22" s="16" t="s">
        <v>67</v>
      </c>
      <c r="O22" s="10"/>
    </row>
  </sheetData>
  <mergeCells count="1">
    <mergeCell ref="A1:O1"/>
  </mergeCells>
  <phoneticPr fontId="4" type="noConversion"/>
  <pageMargins left="0.69930555555555596" right="0.39305555555555599" top="0.26" bottom="0.2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??????</cp:lastModifiedBy>
  <cp:lastPrinted>2017-05-31T06:46:44Z</cp:lastPrinted>
  <dcterms:created xsi:type="dcterms:W3CDTF">2017-05-22T11:05:00Z</dcterms:created>
  <dcterms:modified xsi:type="dcterms:W3CDTF">2017-05-31T06:47:00Z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