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<sst xmlns="http://schemas.openxmlformats.org/spreadsheetml/2006/main" count="280" uniqueCount="198">
  <si>
    <t>准考证号</t>
  </si>
  <si>
    <t>姓名</t>
  </si>
  <si>
    <t>性别</t>
  </si>
  <si>
    <t>岗位代码</t>
  </si>
  <si>
    <t>招聘单位全称</t>
  </si>
  <si>
    <t>招聘人数</t>
  </si>
  <si>
    <t>综合成绩</t>
  </si>
  <si>
    <t>岗位排名</t>
  </si>
  <si>
    <t>笔试成绩</t>
  </si>
  <si>
    <t>面试成绩</t>
  </si>
  <si>
    <t>男</t>
  </si>
  <si>
    <t>女</t>
  </si>
  <si>
    <t>男</t>
  </si>
  <si>
    <r>
      <t>532723001</t>
    </r>
  </si>
  <si>
    <t>乡（镇）派出所</t>
  </si>
  <si>
    <t>15人</t>
  </si>
  <si>
    <t>联珠派出所</t>
  </si>
  <si>
    <t>4人</t>
  </si>
  <si>
    <t>532723003002</t>
  </si>
  <si>
    <t>付杰</t>
  </si>
  <si>
    <t>2人</t>
  </si>
  <si>
    <t>532723003007</t>
  </si>
  <si>
    <t>张平</t>
  </si>
  <si>
    <t>532723003001</t>
  </si>
  <si>
    <t>杨忠东</t>
  </si>
  <si>
    <t>532723003005</t>
  </si>
  <si>
    <t>李韬</t>
  </si>
  <si>
    <t>机关一线实战部门</t>
  </si>
  <si>
    <t>13人</t>
  </si>
  <si>
    <t>女</t>
  </si>
  <si>
    <t>5人</t>
  </si>
  <si>
    <t>532723006011</t>
  </si>
  <si>
    <t>丁益波</t>
  </si>
  <si>
    <t xml:space="preserve">警务保障室 </t>
  </si>
  <si>
    <t>1人</t>
  </si>
  <si>
    <t>532723006006</t>
  </si>
  <si>
    <t>姜婷</t>
  </si>
  <si>
    <t>532723001003</t>
  </si>
  <si>
    <t>532723001060</t>
  </si>
  <si>
    <t>532723001055</t>
  </si>
  <si>
    <t>532723001047</t>
  </si>
  <si>
    <t>532723001063</t>
  </si>
  <si>
    <t>532723001028</t>
  </si>
  <si>
    <t>532723001025</t>
  </si>
  <si>
    <t>532723001014</t>
  </si>
  <si>
    <t>532723001041</t>
  </si>
  <si>
    <t>532723001035</t>
  </si>
  <si>
    <t>532723001026</t>
  </si>
  <si>
    <t>532723001002</t>
  </si>
  <si>
    <t>532723001039</t>
  </si>
  <si>
    <t>532723001043</t>
  </si>
  <si>
    <t>532723001066</t>
  </si>
  <si>
    <t>532723001036</t>
  </si>
  <si>
    <t>532723001046</t>
  </si>
  <si>
    <t>532723001059</t>
  </si>
  <si>
    <t>532723001070</t>
  </si>
  <si>
    <t>532723001058</t>
  </si>
  <si>
    <t>532723001031</t>
  </si>
  <si>
    <t>532723001022</t>
  </si>
  <si>
    <t>532723001065</t>
  </si>
  <si>
    <t>532723001021</t>
  </si>
  <si>
    <t>532723001001</t>
  </si>
  <si>
    <t>532723001072</t>
  </si>
  <si>
    <t>532723001020</t>
  </si>
  <si>
    <t>532723001018</t>
  </si>
  <si>
    <t>532723001064</t>
  </si>
  <si>
    <t>532723001045</t>
  </si>
  <si>
    <t>532723001032</t>
  </si>
  <si>
    <t>532723001029</t>
  </si>
  <si>
    <t>谢强</t>
  </si>
  <si>
    <t>郑品泽</t>
  </si>
  <si>
    <t>王进</t>
  </si>
  <si>
    <t>李涛</t>
  </si>
  <si>
    <t xml:space="preserve"> 李晓清</t>
  </si>
  <si>
    <t>李近涛</t>
  </si>
  <si>
    <t>吴翔</t>
  </si>
  <si>
    <t>李庆文</t>
  </si>
  <si>
    <t>张夸福</t>
  </si>
  <si>
    <t>范文隆</t>
  </si>
  <si>
    <t>赵改权</t>
  </si>
  <si>
    <t>白家全</t>
  </si>
  <si>
    <t>李健平</t>
  </si>
  <si>
    <t>马忠杰</t>
  </si>
  <si>
    <t>李爱新</t>
  </si>
  <si>
    <t>胥文龙</t>
  </si>
  <si>
    <t>李自先</t>
  </si>
  <si>
    <t>蔡金良</t>
  </si>
  <si>
    <t>陆江</t>
  </si>
  <si>
    <t>金万春</t>
  </si>
  <si>
    <t>朱家宏</t>
  </si>
  <si>
    <t>段文杰</t>
  </si>
  <si>
    <t>张志军</t>
  </si>
  <si>
    <t>李智旋</t>
  </si>
  <si>
    <t>冯立相</t>
  </si>
  <si>
    <t>徐鹏</t>
  </si>
  <si>
    <t>伍坤</t>
  </si>
  <si>
    <t>白忠旭</t>
  </si>
  <si>
    <t>普宗福</t>
  </si>
  <si>
    <t>许飞</t>
  </si>
  <si>
    <t>周聪</t>
  </si>
  <si>
    <t>周南</t>
  </si>
  <si>
    <t>80.26</t>
  </si>
  <si>
    <t>532723002015</t>
  </si>
  <si>
    <t>532723002010</t>
  </si>
  <si>
    <t>532723002022</t>
  </si>
  <si>
    <t>532723002017</t>
  </si>
  <si>
    <t>532723002008</t>
  </si>
  <si>
    <t>532723002005</t>
  </si>
  <si>
    <t>532723002019</t>
  </si>
  <si>
    <t>532723002001</t>
  </si>
  <si>
    <t>532723002007</t>
  </si>
  <si>
    <t>赵一龙</t>
  </si>
  <si>
    <t>刘杰</t>
  </si>
  <si>
    <t>罗金</t>
  </si>
  <si>
    <t>刘庆雄</t>
  </si>
  <si>
    <t>徐鹤</t>
  </si>
  <si>
    <t>白建栋</t>
  </si>
  <si>
    <t>马海龙</t>
  </si>
  <si>
    <t>封小飞</t>
  </si>
  <si>
    <t>王逸峰</t>
  </si>
  <si>
    <t>532723004019</t>
  </si>
  <si>
    <t>杨健帅</t>
  </si>
  <si>
    <t>532723004051</t>
  </si>
  <si>
    <t>潘义东</t>
  </si>
  <si>
    <t>532723004001</t>
  </si>
  <si>
    <t>刘天洋</t>
  </si>
  <si>
    <t>532723004041</t>
  </si>
  <si>
    <t>范文和</t>
  </si>
  <si>
    <t>532723004008</t>
  </si>
  <si>
    <t>黄健杰</t>
  </si>
  <si>
    <t>532723004056</t>
  </si>
  <si>
    <t>方欣欣</t>
  </si>
  <si>
    <t>532723004035</t>
  </si>
  <si>
    <t>罗银平</t>
  </si>
  <si>
    <t>532723004064</t>
  </si>
  <si>
    <t>阳锦</t>
  </si>
  <si>
    <t>532723004050</t>
  </si>
  <si>
    <t>董荣健</t>
  </si>
  <si>
    <t>532723004009</t>
  </si>
  <si>
    <t>徐志超</t>
  </si>
  <si>
    <t>532723004072</t>
  </si>
  <si>
    <t>532723004069</t>
  </si>
  <si>
    <t>曹冉</t>
  </si>
  <si>
    <t>532723004021</t>
  </si>
  <si>
    <t>杨永</t>
  </si>
  <si>
    <t>532723004057</t>
  </si>
  <si>
    <t>王杰林</t>
  </si>
  <si>
    <t>532723004063</t>
  </si>
  <si>
    <t>李宇祥</t>
  </si>
  <si>
    <t>532723004031</t>
  </si>
  <si>
    <t>白云锋</t>
  </si>
  <si>
    <t>532723004047</t>
  </si>
  <si>
    <t>罗庆东</t>
  </si>
  <si>
    <t>532723004065</t>
  </si>
  <si>
    <t>白镇华</t>
  </si>
  <si>
    <t>532723004025</t>
  </si>
  <si>
    <t>杨世传</t>
  </si>
  <si>
    <t>532723004014</t>
  </si>
  <si>
    <t>白楗楗</t>
  </si>
  <si>
    <t>532723004039</t>
  </si>
  <si>
    <t>孙以晋</t>
  </si>
  <si>
    <t>532723004067</t>
  </si>
  <si>
    <t>杨文杰</t>
  </si>
  <si>
    <t>532723004052</t>
  </si>
  <si>
    <t>金成进</t>
  </si>
  <si>
    <t>532723004071</t>
  </si>
  <si>
    <t>雷宾昊</t>
  </si>
  <si>
    <t>532723004070</t>
  </si>
  <si>
    <t>张要福</t>
  </si>
  <si>
    <t>532723005133</t>
  </si>
  <si>
    <t>周华</t>
  </si>
  <si>
    <t>532723005174</t>
  </si>
  <si>
    <t>段玉梅</t>
  </si>
  <si>
    <t>532723005138</t>
  </si>
  <si>
    <t>舒芸</t>
  </si>
  <si>
    <t>532723005043</t>
  </si>
  <si>
    <t>那蕾</t>
  </si>
  <si>
    <t>532723005098</t>
  </si>
  <si>
    <t>许智</t>
  </si>
  <si>
    <r>
      <t>532723005</t>
    </r>
    <r>
      <rPr>
        <sz val="11"/>
        <color indexed="8"/>
        <rFont val="宋体"/>
        <family val="0"/>
      </rPr>
      <t>148</t>
    </r>
  </si>
  <si>
    <t>史海英</t>
  </si>
  <si>
    <r>
      <t>532723005</t>
    </r>
    <r>
      <rPr>
        <sz val="11"/>
        <color indexed="8"/>
        <rFont val="宋体"/>
        <family val="0"/>
      </rPr>
      <t>108</t>
    </r>
  </si>
  <si>
    <t>杨江楠</t>
  </si>
  <si>
    <r>
      <t>5327230050</t>
    </r>
    <r>
      <rPr>
        <sz val="11"/>
        <color indexed="8"/>
        <rFont val="宋体"/>
        <family val="0"/>
      </rPr>
      <t>33</t>
    </r>
  </si>
  <si>
    <t>朱睿</t>
  </si>
  <si>
    <r>
      <t>5327230050</t>
    </r>
    <r>
      <rPr>
        <sz val="11"/>
        <color indexed="8"/>
        <rFont val="宋体"/>
        <family val="0"/>
      </rPr>
      <t>37</t>
    </r>
  </si>
  <si>
    <t>王薇</t>
  </si>
  <si>
    <r>
      <t>532723005</t>
    </r>
    <r>
      <rPr>
        <sz val="11"/>
        <color indexed="8"/>
        <rFont val="宋体"/>
        <family val="0"/>
      </rPr>
      <t>167</t>
    </r>
  </si>
  <si>
    <t>普娴</t>
  </si>
  <si>
    <r>
      <t>532723005</t>
    </r>
    <r>
      <rPr>
        <sz val="11"/>
        <color indexed="8"/>
        <rFont val="宋体"/>
        <family val="0"/>
      </rPr>
      <t>164</t>
    </r>
  </si>
  <si>
    <t>王燕</t>
  </si>
  <si>
    <r>
      <t>5327230050</t>
    </r>
    <r>
      <rPr>
        <sz val="11"/>
        <color indexed="8"/>
        <rFont val="宋体"/>
        <family val="0"/>
      </rPr>
      <t>14</t>
    </r>
  </si>
  <si>
    <t>于静沛</t>
  </si>
  <si>
    <r>
      <t>5327230050</t>
    </r>
    <r>
      <rPr>
        <sz val="11"/>
        <color indexed="8"/>
        <rFont val="宋体"/>
        <family val="0"/>
      </rPr>
      <t>42</t>
    </r>
  </si>
  <si>
    <t>张婕</t>
  </si>
  <si>
    <t>网络安全保卫大队</t>
  </si>
  <si>
    <t>女</t>
  </si>
  <si>
    <t>2016年墨江县公安局公开招聘文职人员综合成绩公告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</si>
</sst>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name val="仿宋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"/>
      <family val="3"/>
    </font>
    <font>
      <sz val="11"/>
      <color indexed="10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仿宋"/>
      <family val="3"/>
    </font>
    <font>
      <sz val="11"/>
      <color rgb="FFFF0000"/>
      <name val="仿宋"/>
      <family val="3"/>
    </font>
    <font>
      <sz val="11"/>
      <color rgb="FFFF0000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7" fillId="0" borderId="10" xfId="40" applyNumberFormat="1" applyFont="1" applyFill="1" applyBorder="1" applyAlignment="1">
      <alignment horizontal="center" vertical="center" wrapText="1"/>
      <protection/>
    </xf>
    <xf numFmtId="49" fontId="47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6" fillId="0" borderId="11" xfId="40" applyNumberFormat="1" applyFont="1" applyFill="1" applyBorder="1" applyAlignment="1">
      <alignment horizontal="center" vertical="center" wrapText="1"/>
      <protection/>
    </xf>
    <xf numFmtId="49" fontId="6" fillId="0" borderId="13" xfId="40" applyNumberFormat="1" applyFont="1" applyFill="1" applyBorder="1" applyAlignment="1">
      <alignment horizontal="center" vertical="center" wrapText="1"/>
      <protection/>
    </xf>
    <xf numFmtId="49" fontId="6" fillId="0" borderId="12" xfId="40" applyNumberFormat="1" applyFont="1" applyFill="1" applyBorder="1" applyAlignment="1">
      <alignment horizontal="center" vertical="center" wrapText="1"/>
      <protection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5.28125" style="0" customWidth="1"/>
    <col min="2" max="2" width="17.00390625" style="1" customWidth="1"/>
    <col min="3" max="3" width="17.00390625" style="0" customWidth="1"/>
    <col min="4" max="4" width="19.00390625" style="0" customWidth="1"/>
    <col min="5" max="5" width="10.57421875" style="0" customWidth="1"/>
    <col min="6" max="6" width="6.421875" style="0" customWidth="1"/>
    <col min="7" max="7" width="10.140625" style="0" customWidth="1"/>
    <col min="8" max="8" width="12.7109375" style="0" customWidth="1"/>
    <col min="9" max="9" width="9.8515625" style="0" customWidth="1"/>
    <col min="10" max="10" width="9.7109375" style="0" customWidth="1"/>
  </cols>
  <sheetData>
    <row r="1" spans="1:10" ht="58.5" customHeight="1">
      <c r="A1" s="44" t="s">
        <v>197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34.5" customHeight="1">
      <c r="A2" s="2" t="s">
        <v>3</v>
      </c>
      <c r="B2" s="2" t="s">
        <v>4</v>
      </c>
      <c r="C2" s="2" t="s">
        <v>5</v>
      </c>
      <c r="D2" s="33" t="s">
        <v>0</v>
      </c>
      <c r="E2" s="2" t="s">
        <v>1</v>
      </c>
      <c r="F2" s="2" t="s">
        <v>2</v>
      </c>
      <c r="G2" s="5" t="s">
        <v>8</v>
      </c>
      <c r="H2" s="5" t="s">
        <v>9</v>
      </c>
      <c r="I2" s="3" t="s">
        <v>6</v>
      </c>
      <c r="J2" s="2" t="s">
        <v>7</v>
      </c>
    </row>
    <row r="3" spans="1:10" s="7" customFormat="1" ht="22.5" customHeight="1">
      <c r="A3" s="51" t="s">
        <v>13</v>
      </c>
      <c r="B3" s="45" t="s">
        <v>14</v>
      </c>
      <c r="C3" s="48" t="s">
        <v>15</v>
      </c>
      <c r="D3" s="11" t="s">
        <v>37</v>
      </c>
      <c r="E3" s="10" t="s">
        <v>69</v>
      </c>
      <c r="F3" s="12" t="s">
        <v>12</v>
      </c>
      <c r="G3" s="12">
        <v>59</v>
      </c>
      <c r="H3" s="13" t="s">
        <v>101</v>
      </c>
      <c r="I3" s="14">
        <f aca="true" t="shared" si="0" ref="I3:I34">G3*0.5+H3*0.5</f>
        <v>69.63</v>
      </c>
      <c r="J3" s="16">
        <v>1</v>
      </c>
    </row>
    <row r="4" spans="1:10" s="7" customFormat="1" ht="22.5" customHeight="1">
      <c r="A4" s="52"/>
      <c r="B4" s="46"/>
      <c r="C4" s="49"/>
      <c r="D4" s="11" t="s">
        <v>38</v>
      </c>
      <c r="E4" s="10" t="s">
        <v>70</v>
      </c>
      <c r="F4" s="12" t="s">
        <v>12</v>
      </c>
      <c r="G4" s="12">
        <v>54</v>
      </c>
      <c r="H4" s="15">
        <v>83.79</v>
      </c>
      <c r="I4" s="14">
        <f t="shared" si="0"/>
        <v>68.89500000000001</v>
      </c>
      <c r="J4" s="16">
        <v>2</v>
      </c>
    </row>
    <row r="5" spans="1:10" s="7" customFormat="1" ht="22.5" customHeight="1">
      <c r="A5" s="52"/>
      <c r="B5" s="46"/>
      <c r="C5" s="49"/>
      <c r="D5" s="11" t="s">
        <v>39</v>
      </c>
      <c r="E5" s="10" t="s">
        <v>71</v>
      </c>
      <c r="F5" s="12" t="s">
        <v>12</v>
      </c>
      <c r="G5" s="12">
        <v>56</v>
      </c>
      <c r="H5" s="15">
        <v>81.02</v>
      </c>
      <c r="I5" s="14">
        <f t="shared" si="0"/>
        <v>68.50999999999999</v>
      </c>
      <c r="J5" s="16">
        <v>3</v>
      </c>
    </row>
    <row r="6" spans="1:10" s="7" customFormat="1" ht="22.5" customHeight="1">
      <c r="A6" s="52"/>
      <c r="B6" s="46"/>
      <c r="C6" s="49"/>
      <c r="D6" s="11" t="s">
        <v>40</v>
      </c>
      <c r="E6" s="10" t="s">
        <v>72</v>
      </c>
      <c r="F6" s="12" t="s">
        <v>12</v>
      </c>
      <c r="G6" s="12">
        <v>56</v>
      </c>
      <c r="H6" s="15">
        <v>80.97</v>
      </c>
      <c r="I6" s="14">
        <f t="shared" si="0"/>
        <v>68.485</v>
      </c>
      <c r="J6" s="16">
        <v>4</v>
      </c>
    </row>
    <row r="7" spans="1:10" s="7" customFormat="1" ht="22.5" customHeight="1">
      <c r="A7" s="52"/>
      <c r="B7" s="46"/>
      <c r="C7" s="49"/>
      <c r="D7" s="11" t="s">
        <v>41</v>
      </c>
      <c r="E7" s="10" t="s">
        <v>73</v>
      </c>
      <c r="F7" s="12" t="s">
        <v>12</v>
      </c>
      <c r="G7" s="12">
        <v>55</v>
      </c>
      <c r="H7" s="15">
        <v>81.95</v>
      </c>
      <c r="I7" s="14">
        <f t="shared" si="0"/>
        <v>68.475</v>
      </c>
      <c r="J7" s="16">
        <v>5</v>
      </c>
    </row>
    <row r="8" spans="1:10" s="7" customFormat="1" ht="22.5" customHeight="1">
      <c r="A8" s="52"/>
      <c r="B8" s="46"/>
      <c r="C8" s="49"/>
      <c r="D8" s="11" t="s">
        <v>42</v>
      </c>
      <c r="E8" s="12" t="s">
        <v>74</v>
      </c>
      <c r="F8" s="12" t="s">
        <v>12</v>
      </c>
      <c r="G8" s="12">
        <v>53</v>
      </c>
      <c r="H8" s="15">
        <v>83.6</v>
      </c>
      <c r="I8" s="14">
        <f t="shared" si="0"/>
        <v>68.3</v>
      </c>
      <c r="J8" s="16">
        <v>6</v>
      </c>
    </row>
    <row r="9" spans="1:10" s="7" customFormat="1" ht="22.5" customHeight="1">
      <c r="A9" s="52"/>
      <c r="B9" s="46"/>
      <c r="C9" s="49"/>
      <c r="D9" s="11" t="s">
        <v>43</v>
      </c>
      <c r="E9" s="12" t="s">
        <v>75</v>
      </c>
      <c r="F9" s="12" t="s">
        <v>12</v>
      </c>
      <c r="G9" s="12">
        <v>52</v>
      </c>
      <c r="H9" s="16">
        <v>83.21</v>
      </c>
      <c r="I9" s="14">
        <f t="shared" si="0"/>
        <v>67.60499999999999</v>
      </c>
      <c r="J9" s="16">
        <v>7</v>
      </c>
    </row>
    <row r="10" spans="1:10" s="7" customFormat="1" ht="22.5" customHeight="1">
      <c r="A10" s="52"/>
      <c r="B10" s="46"/>
      <c r="C10" s="49"/>
      <c r="D10" s="11" t="s">
        <v>44</v>
      </c>
      <c r="E10" s="10" t="s">
        <v>76</v>
      </c>
      <c r="F10" s="12" t="s">
        <v>12</v>
      </c>
      <c r="G10" s="12">
        <v>51</v>
      </c>
      <c r="H10" s="16">
        <v>83.52</v>
      </c>
      <c r="I10" s="14">
        <f t="shared" si="0"/>
        <v>67.25999999999999</v>
      </c>
      <c r="J10" s="16">
        <v>8</v>
      </c>
    </row>
    <row r="11" spans="1:10" s="7" customFormat="1" ht="22.5" customHeight="1">
      <c r="A11" s="52"/>
      <c r="B11" s="46"/>
      <c r="C11" s="49"/>
      <c r="D11" s="11" t="s">
        <v>45</v>
      </c>
      <c r="E11" s="10" t="s">
        <v>77</v>
      </c>
      <c r="F11" s="12" t="s">
        <v>12</v>
      </c>
      <c r="G11" s="12">
        <v>55</v>
      </c>
      <c r="H11" s="15">
        <v>79.07</v>
      </c>
      <c r="I11" s="14">
        <f t="shared" si="0"/>
        <v>67.035</v>
      </c>
      <c r="J11" s="16">
        <v>9</v>
      </c>
    </row>
    <row r="12" spans="1:10" s="7" customFormat="1" ht="22.5" customHeight="1">
      <c r="A12" s="52"/>
      <c r="B12" s="46"/>
      <c r="C12" s="49"/>
      <c r="D12" s="11" t="s">
        <v>46</v>
      </c>
      <c r="E12" s="10" t="s">
        <v>78</v>
      </c>
      <c r="F12" s="12" t="s">
        <v>12</v>
      </c>
      <c r="G12" s="12">
        <v>50</v>
      </c>
      <c r="H12" s="16">
        <v>83.95</v>
      </c>
      <c r="I12" s="14">
        <f t="shared" si="0"/>
        <v>66.975</v>
      </c>
      <c r="J12" s="16">
        <v>10</v>
      </c>
    </row>
    <row r="13" spans="1:10" s="7" customFormat="1" ht="22.5" customHeight="1">
      <c r="A13" s="52"/>
      <c r="B13" s="46"/>
      <c r="C13" s="49"/>
      <c r="D13" s="11" t="s">
        <v>47</v>
      </c>
      <c r="E13" s="12" t="s">
        <v>79</v>
      </c>
      <c r="F13" s="12" t="s">
        <v>12</v>
      </c>
      <c r="G13" s="12">
        <v>52</v>
      </c>
      <c r="H13" s="16">
        <v>81.07</v>
      </c>
      <c r="I13" s="14">
        <f t="shared" si="0"/>
        <v>66.535</v>
      </c>
      <c r="J13" s="16">
        <v>11</v>
      </c>
    </row>
    <row r="14" spans="1:10" s="7" customFormat="1" ht="22.5" customHeight="1">
      <c r="A14" s="52"/>
      <c r="B14" s="46"/>
      <c r="C14" s="49"/>
      <c r="D14" s="11" t="s">
        <v>48</v>
      </c>
      <c r="E14" s="10" t="s">
        <v>80</v>
      </c>
      <c r="F14" s="12" t="s">
        <v>12</v>
      </c>
      <c r="G14" s="12">
        <v>52</v>
      </c>
      <c r="H14" s="16">
        <v>80.19</v>
      </c>
      <c r="I14" s="14">
        <f t="shared" si="0"/>
        <v>66.095</v>
      </c>
      <c r="J14" s="16">
        <v>12</v>
      </c>
    </row>
    <row r="15" spans="1:10" s="4" customFormat="1" ht="22.5" customHeight="1">
      <c r="A15" s="52"/>
      <c r="B15" s="46"/>
      <c r="C15" s="49"/>
      <c r="D15" s="11" t="s">
        <v>49</v>
      </c>
      <c r="E15" s="10" t="s">
        <v>81</v>
      </c>
      <c r="F15" s="12" t="s">
        <v>12</v>
      </c>
      <c r="G15" s="12">
        <v>48</v>
      </c>
      <c r="H15" s="16">
        <v>84.08</v>
      </c>
      <c r="I15" s="14">
        <f t="shared" si="0"/>
        <v>66.03999999999999</v>
      </c>
      <c r="J15" s="16">
        <v>13</v>
      </c>
    </row>
    <row r="16" spans="1:10" s="7" customFormat="1" ht="22.5" customHeight="1">
      <c r="A16" s="52"/>
      <c r="B16" s="46"/>
      <c r="C16" s="49"/>
      <c r="D16" s="11" t="s">
        <v>50</v>
      </c>
      <c r="E16" s="10" t="s">
        <v>82</v>
      </c>
      <c r="F16" s="12" t="s">
        <v>12</v>
      </c>
      <c r="G16" s="12">
        <v>49</v>
      </c>
      <c r="H16" s="16">
        <v>83.06</v>
      </c>
      <c r="I16" s="14">
        <f t="shared" si="0"/>
        <v>66.03</v>
      </c>
      <c r="J16" s="16">
        <v>14</v>
      </c>
    </row>
    <row r="17" spans="1:10" s="4" customFormat="1" ht="22.5" customHeight="1">
      <c r="A17" s="52"/>
      <c r="B17" s="46"/>
      <c r="C17" s="49"/>
      <c r="D17" s="11" t="s">
        <v>51</v>
      </c>
      <c r="E17" s="10" t="s">
        <v>83</v>
      </c>
      <c r="F17" s="12" t="s">
        <v>10</v>
      </c>
      <c r="G17" s="12">
        <v>49</v>
      </c>
      <c r="H17" s="16">
        <v>81.58</v>
      </c>
      <c r="I17" s="14">
        <f t="shared" si="0"/>
        <v>65.28999999999999</v>
      </c>
      <c r="J17" s="16">
        <v>15</v>
      </c>
    </row>
    <row r="18" spans="1:10" s="7" customFormat="1" ht="22.5" customHeight="1">
      <c r="A18" s="52"/>
      <c r="B18" s="46"/>
      <c r="C18" s="49"/>
      <c r="D18" s="17" t="s">
        <v>52</v>
      </c>
      <c r="E18" s="18" t="s">
        <v>84</v>
      </c>
      <c r="F18" s="19" t="s">
        <v>10</v>
      </c>
      <c r="G18" s="19">
        <v>50</v>
      </c>
      <c r="H18" s="21">
        <v>80.42</v>
      </c>
      <c r="I18" s="22">
        <f t="shared" si="0"/>
        <v>65.21000000000001</v>
      </c>
      <c r="J18" s="6">
        <v>16</v>
      </c>
    </row>
    <row r="19" spans="1:10" s="7" customFormat="1" ht="22.5" customHeight="1">
      <c r="A19" s="52"/>
      <c r="B19" s="46"/>
      <c r="C19" s="49"/>
      <c r="D19" s="17" t="s">
        <v>53</v>
      </c>
      <c r="E19" s="18" t="s">
        <v>85</v>
      </c>
      <c r="F19" s="19" t="s">
        <v>10</v>
      </c>
      <c r="G19" s="19">
        <v>49</v>
      </c>
      <c r="H19" s="21">
        <v>80.4</v>
      </c>
      <c r="I19" s="22">
        <f t="shared" si="0"/>
        <v>64.7</v>
      </c>
      <c r="J19" s="6">
        <v>17</v>
      </c>
    </row>
    <row r="20" spans="1:10" s="4" customFormat="1" ht="22.5" customHeight="1">
      <c r="A20" s="52"/>
      <c r="B20" s="46"/>
      <c r="C20" s="49"/>
      <c r="D20" s="17" t="s">
        <v>54</v>
      </c>
      <c r="E20" s="18" t="s">
        <v>86</v>
      </c>
      <c r="F20" s="19" t="s">
        <v>12</v>
      </c>
      <c r="G20" s="19">
        <v>47</v>
      </c>
      <c r="H20" s="21">
        <v>82.39</v>
      </c>
      <c r="I20" s="22">
        <f t="shared" si="0"/>
        <v>64.695</v>
      </c>
      <c r="J20" s="6">
        <v>18</v>
      </c>
    </row>
    <row r="21" spans="1:10" s="4" customFormat="1" ht="22.5" customHeight="1">
      <c r="A21" s="52"/>
      <c r="B21" s="46"/>
      <c r="C21" s="49"/>
      <c r="D21" s="17" t="s">
        <v>55</v>
      </c>
      <c r="E21" s="20" t="s">
        <v>87</v>
      </c>
      <c r="F21" s="19" t="s">
        <v>12</v>
      </c>
      <c r="G21" s="19">
        <v>47</v>
      </c>
      <c r="H21" s="21">
        <v>82.3</v>
      </c>
      <c r="I21" s="22">
        <f t="shared" si="0"/>
        <v>64.65</v>
      </c>
      <c r="J21" s="6">
        <v>19</v>
      </c>
    </row>
    <row r="22" spans="1:10" s="4" customFormat="1" ht="22.5" customHeight="1">
      <c r="A22" s="52"/>
      <c r="B22" s="46"/>
      <c r="C22" s="49"/>
      <c r="D22" s="23" t="s">
        <v>56</v>
      </c>
      <c r="E22" s="18" t="s">
        <v>88</v>
      </c>
      <c r="F22" s="19" t="s">
        <v>12</v>
      </c>
      <c r="G22" s="19">
        <v>46</v>
      </c>
      <c r="H22" s="21">
        <v>82.63</v>
      </c>
      <c r="I22" s="22">
        <f t="shared" si="0"/>
        <v>64.315</v>
      </c>
      <c r="J22" s="6">
        <v>20</v>
      </c>
    </row>
    <row r="23" spans="1:10" s="4" customFormat="1" ht="22.5" customHeight="1">
      <c r="A23" s="52"/>
      <c r="B23" s="46"/>
      <c r="C23" s="49"/>
      <c r="D23" s="17" t="s">
        <v>57</v>
      </c>
      <c r="E23" s="19" t="s">
        <v>89</v>
      </c>
      <c r="F23" s="19" t="s">
        <v>12</v>
      </c>
      <c r="G23" s="19">
        <v>46</v>
      </c>
      <c r="H23" s="21">
        <v>82.47</v>
      </c>
      <c r="I23" s="22">
        <f t="shared" si="0"/>
        <v>64.235</v>
      </c>
      <c r="J23" s="6">
        <v>21</v>
      </c>
    </row>
    <row r="24" spans="1:10" s="4" customFormat="1" ht="22.5" customHeight="1">
      <c r="A24" s="52"/>
      <c r="B24" s="46"/>
      <c r="C24" s="49"/>
      <c r="D24" s="17" t="s">
        <v>58</v>
      </c>
      <c r="E24" s="19" t="s">
        <v>90</v>
      </c>
      <c r="F24" s="19" t="s">
        <v>12</v>
      </c>
      <c r="G24" s="19">
        <v>47</v>
      </c>
      <c r="H24" s="21">
        <v>80.93</v>
      </c>
      <c r="I24" s="22">
        <f t="shared" si="0"/>
        <v>63.965</v>
      </c>
      <c r="J24" s="6">
        <v>22</v>
      </c>
    </row>
    <row r="25" spans="1:10" s="4" customFormat="1" ht="22.5" customHeight="1">
      <c r="A25" s="52"/>
      <c r="B25" s="46"/>
      <c r="C25" s="49"/>
      <c r="D25" s="23" t="s">
        <v>59</v>
      </c>
      <c r="E25" s="18" t="s">
        <v>91</v>
      </c>
      <c r="F25" s="19" t="s">
        <v>12</v>
      </c>
      <c r="G25" s="19">
        <v>46</v>
      </c>
      <c r="H25" s="21">
        <v>81.66</v>
      </c>
      <c r="I25" s="22">
        <f t="shared" si="0"/>
        <v>63.83</v>
      </c>
      <c r="J25" s="6">
        <v>23</v>
      </c>
    </row>
    <row r="26" spans="1:10" s="4" customFormat="1" ht="22.5" customHeight="1">
      <c r="A26" s="52"/>
      <c r="B26" s="46"/>
      <c r="C26" s="49"/>
      <c r="D26" s="23" t="s">
        <v>60</v>
      </c>
      <c r="E26" s="19" t="s">
        <v>92</v>
      </c>
      <c r="F26" s="19" t="s">
        <v>12</v>
      </c>
      <c r="G26" s="19">
        <v>45</v>
      </c>
      <c r="H26" s="21">
        <v>81.93</v>
      </c>
      <c r="I26" s="22">
        <f t="shared" si="0"/>
        <v>63.465</v>
      </c>
      <c r="J26" s="6">
        <v>24</v>
      </c>
    </row>
    <row r="27" spans="1:10" s="4" customFormat="1" ht="22.5" customHeight="1">
      <c r="A27" s="52"/>
      <c r="B27" s="46"/>
      <c r="C27" s="49"/>
      <c r="D27" s="23" t="s">
        <v>61</v>
      </c>
      <c r="E27" s="18" t="s">
        <v>93</v>
      </c>
      <c r="F27" s="19" t="s">
        <v>12</v>
      </c>
      <c r="G27" s="19">
        <v>45</v>
      </c>
      <c r="H27" s="21">
        <v>81.16</v>
      </c>
      <c r="I27" s="22">
        <f t="shared" si="0"/>
        <v>63.08</v>
      </c>
      <c r="J27" s="6">
        <v>25</v>
      </c>
    </row>
    <row r="28" spans="1:10" s="4" customFormat="1" ht="22.5" customHeight="1">
      <c r="A28" s="52"/>
      <c r="B28" s="46"/>
      <c r="C28" s="49"/>
      <c r="D28" s="23" t="s">
        <v>62</v>
      </c>
      <c r="E28" s="20" t="s">
        <v>94</v>
      </c>
      <c r="F28" s="19" t="s">
        <v>12</v>
      </c>
      <c r="G28" s="19">
        <v>43</v>
      </c>
      <c r="H28" s="21">
        <v>82.76</v>
      </c>
      <c r="I28" s="22">
        <f t="shared" si="0"/>
        <v>62.88</v>
      </c>
      <c r="J28" s="6">
        <v>26</v>
      </c>
    </row>
    <row r="29" spans="1:10" s="4" customFormat="1" ht="22.5" customHeight="1">
      <c r="A29" s="52"/>
      <c r="B29" s="46"/>
      <c r="C29" s="49"/>
      <c r="D29" s="23" t="s">
        <v>63</v>
      </c>
      <c r="E29" s="19" t="s">
        <v>95</v>
      </c>
      <c r="F29" s="19" t="s">
        <v>12</v>
      </c>
      <c r="G29" s="19">
        <v>43</v>
      </c>
      <c r="H29" s="21">
        <v>82.19</v>
      </c>
      <c r="I29" s="22">
        <f t="shared" si="0"/>
        <v>62.595</v>
      </c>
      <c r="J29" s="6">
        <v>27</v>
      </c>
    </row>
    <row r="30" spans="1:10" s="4" customFormat="1" ht="22.5" customHeight="1">
      <c r="A30" s="52"/>
      <c r="B30" s="46"/>
      <c r="C30" s="49"/>
      <c r="D30" s="23" t="s">
        <v>64</v>
      </c>
      <c r="E30" s="19" t="s">
        <v>96</v>
      </c>
      <c r="F30" s="19" t="s">
        <v>12</v>
      </c>
      <c r="G30" s="19">
        <v>43</v>
      </c>
      <c r="H30" s="21">
        <v>81.91</v>
      </c>
      <c r="I30" s="22">
        <f t="shared" si="0"/>
        <v>62.455</v>
      </c>
      <c r="J30" s="6">
        <v>28</v>
      </c>
    </row>
    <row r="31" spans="1:10" s="4" customFormat="1" ht="22.5" customHeight="1">
      <c r="A31" s="52"/>
      <c r="B31" s="46"/>
      <c r="C31" s="49"/>
      <c r="D31" s="23" t="s">
        <v>65</v>
      </c>
      <c r="E31" s="18" t="s">
        <v>97</v>
      </c>
      <c r="F31" s="19" t="s">
        <v>12</v>
      </c>
      <c r="G31" s="19">
        <v>45</v>
      </c>
      <c r="H31" s="21">
        <v>78.82</v>
      </c>
      <c r="I31" s="22">
        <f t="shared" si="0"/>
        <v>61.91</v>
      </c>
      <c r="J31" s="6">
        <v>29</v>
      </c>
    </row>
    <row r="32" spans="1:10" s="4" customFormat="1" ht="22.5" customHeight="1">
      <c r="A32" s="52"/>
      <c r="B32" s="46"/>
      <c r="C32" s="49"/>
      <c r="D32" s="23" t="s">
        <v>66</v>
      </c>
      <c r="E32" s="18" t="s">
        <v>98</v>
      </c>
      <c r="F32" s="19" t="s">
        <v>12</v>
      </c>
      <c r="G32" s="19">
        <v>44</v>
      </c>
      <c r="H32" s="21">
        <v>79.36</v>
      </c>
      <c r="I32" s="22">
        <f t="shared" si="0"/>
        <v>61.68</v>
      </c>
      <c r="J32" s="6">
        <v>30</v>
      </c>
    </row>
    <row r="33" spans="1:10" s="4" customFormat="1" ht="22.5" customHeight="1">
      <c r="A33" s="52"/>
      <c r="B33" s="46"/>
      <c r="C33" s="49"/>
      <c r="D33" s="23" t="s">
        <v>67</v>
      </c>
      <c r="E33" s="19" t="s">
        <v>99</v>
      </c>
      <c r="F33" s="19" t="s">
        <v>12</v>
      </c>
      <c r="G33" s="19">
        <v>43</v>
      </c>
      <c r="H33" s="21">
        <v>78.33</v>
      </c>
      <c r="I33" s="22">
        <f t="shared" si="0"/>
        <v>60.665</v>
      </c>
      <c r="J33" s="6">
        <v>31</v>
      </c>
    </row>
    <row r="34" spans="1:10" s="4" customFormat="1" ht="22.5" customHeight="1">
      <c r="A34" s="53"/>
      <c r="B34" s="47"/>
      <c r="C34" s="50"/>
      <c r="D34" s="23" t="s">
        <v>68</v>
      </c>
      <c r="E34" s="19" t="s">
        <v>100</v>
      </c>
      <c r="F34" s="19" t="s">
        <v>12</v>
      </c>
      <c r="G34" s="19">
        <v>43</v>
      </c>
      <c r="H34" s="21">
        <v>75.77</v>
      </c>
      <c r="I34" s="22">
        <f t="shared" si="0"/>
        <v>59.385</v>
      </c>
      <c r="J34" s="6">
        <v>32</v>
      </c>
    </row>
    <row r="35" spans="1:10" s="7" customFormat="1" ht="22.5" customHeight="1">
      <c r="A35" s="35">
        <v>532723002</v>
      </c>
      <c r="B35" s="38" t="s">
        <v>16</v>
      </c>
      <c r="C35" s="35" t="s">
        <v>17</v>
      </c>
      <c r="D35" s="11" t="s">
        <v>102</v>
      </c>
      <c r="E35" s="10" t="s">
        <v>111</v>
      </c>
      <c r="F35" s="12" t="s">
        <v>12</v>
      </c>
      <c r="G35" s="12">
        <v>57</v>
      </c>
      <c r="H35" s="24">
        <v>82.99</v>
      </c>
      <c r="I35" s="14">
        <f aca="true" t="shared" si="1" ref="I35:I66">G35*0.5+H35*0.5</f>
        <v>69.995</v>
      </c>
      <c r="J35" s="16">
        <v>1</v>
      </c>
    </row>
    <row r="36" spans="1:10" s="7" customFormat="1" ht="22.5" customHeight="1">
      <c r="A36" s="37"/>
      <c r="B36" s="39"/>
      <c r="C36" s="37"/>
      <c r="D36" s="11" t="s">
        <v>103</v>
      </c>
      <c r="E36" s="10" t="s">
        <v>112</v>
      </c>
      <c r="F36" s="12" t="s">
        <v>12</v>
      </c>
      <c r="G36" s="12">
        <v>52</v>
      </c>
      <c r="H36" s="24">
        <v>83.13</v>
      </c>
      <c r="I36" s="14">
        <f t="shared" si="1"/>
        <v>67.565</v>
      </c>
      <c r="J36" s="16">
        <v>2</v>
      </c>
    </row>
    <row r="37" spans="1:10" s="7" customFormat="1" ht="22.5" customHeight="1">
      <c r="A37" s="37"/>
      <c r="B37" s="39"/>
      <c r="C37" s="37"/>
      <c r="D37" s="11" t="s">
        <v>104</v>
      </c>
      <c r="E37" s="12" t="s">
        <v>113</v>
      </c>
      <c r="F37" s="12" t="s">
        <v>12</v>
      </c>
      <c r="G37" s="12">
        <v>48</v>
      </c>
      <c r="H37" s="24">
        <v>81.77</v>
      </c>
      <c r="I37" s="14">
        <f t="shared" si="1"/>
        <v>64.88499999999999</v>
      </c>
      <c r="J37" s="16">
        <v>3</v>
      </c>
    </row>
    <row r="38" spans="1:10" s="7" customFormat="1" ht="22.5" customHeight="1">
      <c r="A38" s="37"/>
      <c r="B38" s="39"/>
      <c r="C38" s="37"/>
      <c r="D38" s="11" t="s">
        <v>105</v>
      </c>
      <c r="E38" s="10" t="s">
        <v>114</v>
      </c>
      <c r="F38" s="12" t="s">
        <v>12</v>
      </c>
      <c r="G38" s="12">
        <v>48</v>
      </c>
      <c r="H38" s="24">
        <v>81.58</v>
      </c>
      <c r="I38" s="14">
        <f t="shared" si="1"/>
        <v>64.78999999999999</v>
      </c>
      <c r="J38" s="16">
        <v>4</v>
      </c>
    </row>
    <row r="39" spans="1:10" s="4" customFormat="1" ht="22.5" customHeight="1">
      <c r="A39" s="37"/>
      <c r="B39" s="39"/>
      <c r="C39" s="37"/>
      <c r="D39" s="23" t="s">
        <v>106</v>
      </c>
      <c r="E39" s="18" t="s">
        <v>115</v>
      </c>
      <c r="F39" s="19" t="s">
        <v>12</v>
      </c>
      <c r="G39" s="26">
        <v>46</v>
      </c>
      <c r="H39" s="27">
        <v>81.2</v>
      </c>
      <c r="I39" s="22">
        <f t="shared" si="1"/>
        <v>63.6</v>
      </c>
      <c r="J39" s="6">
        <v>5</v>
      </c>
    </row>
    <row r="40" spans="1:10" s="4" customFormat="1" ht="22.5" customHeight="1">
      <c r="A40" s="37"/>
      <c r="B40" s="39"/>
      <c r="C40" s="37"/>
      <c r="D40" s="23" t="s">
        <v>107</v>
      </c>
      <c r="E40" s="18" t="s">
        <v>72</v>
      </c>
      <c r="F40" s="19" t="s">
        <v>12</v>
      </c>
      <c r="G40" s="26">
        <v>47</v>
      </c>
      <c r="H40" s="27">
        <v>79.22</v>
      </c>
      <c r="I40" s="22">
        <f t="shared" si="1"/>
        <v>63.11</v>
      </c>
      <c r="J40" s="6">
        <v>6</v>
      </c>
    </row>
    <row r="41" spans="1:10" s="4" customFormat="1" ht="22.5" customHeight="1">
      <c r="A41" s="37"/>
      <c r="B41" s="39"/>
      <c r="C41" s="37"/>
      <c r="D41" s="23" t="s">
        <v>108</v>
      </c>
      <c r="E41" s="19" t="s">
        <v>116</v>
      </c>
      <c r="F41" s="19" t="s">
        <v>12</v>
      </c>
      <c r="G41" s="26">
        <v>43</v>
      </c>
      <c r="H41" s="27">
        <v>80.59</v>
      </c>
      <c r="I41" s="22">
        <f t="shared" si="1"/>
        <v>61.795</v>
      </c>
      <c r="J41" s="6">
        <v>7</v>
      </c>
    </row>
    <row r="42" spans="1:10" s="4" customFormat="1" ht="22.5" customHeight="1">
      <c r="A42" s="37"/>
      <c r="B42" s="39"/>
      <c r="C42" s="37"/>
      <c r="D42" s="23" t="s">
        <v>109</v>
      </c>
      <c r="E42" s="18" t="s">
        <v>117</v>
      </c>
      <c r="F42" s="19" t="s">
        <v>12</v>
      </c>
      <c r="G42" s="26">
        <v>43</v>
      </c>
      <c r="H42" s="27">
        <v>80.47</v>
      </c>
      <c r="I42" s="22">
        <f t="shared" si="1"/>
        <v>61.735</v>
      </c>
      <c r="J42" s="6">
        <v>8</v>
      </c>
    </row>
    <row r="43" spans="1:10" s="4" customFormat="1" ht="22.5" customHeight="1">
      <c r="A43" s="37"/>
      <c r="B43" s="39"/>
      <c r="C43" s="37"/>
      <c r="D43" s="23" t="s">
        <v>110</v>
      </c>
      <c r="E43" s="18" t="s">
        <v>118</v>
      </c>
      <c r="F43" s="19" t="s">
        <v>12</v>
      </c>
      <c r="G43" s="26">
        <v>43</v>
      </c>
      <c r="H43" s="27">
        <v>79.28</v>
      </c>
      <c r="I43" s="22">
        <f t="shared" si="1"/>
        <v>61.14</v>
      </c>
      <c r="J43" s="6">
        <v>9</v>
      </c>
    </row>
    <row r="44" spans="1:10" s="7" customFormat="1" ht="22.5" customHeight="1">
      <c r="A44" s="35">
        <v>532723003</v>
      </c>
      <c r="B44" s="38" t="s">
        <v>195</v>
      </c>
      <c r="C44" s="35" t="s">
        <v>20</v>
      </c>
      <c r="D44" s="11" t="s">
        <v>18</v>
      </c>
      <c r="E44" s="10" t="s">
        <v>19</v>
      </c>
      <c r="F44" s="12" t="s">
        <v>12</v>
      </c>
      <c r="G44" s="12">
        <v>58</v>
      </c>
      <c r="H44" s="24">
        <v>81.14</v>
      </c>
      <c r="I44" s="14">
        <f t="shared" si="1"/>
        <v>69.57</v>
      </c>
      <c r="J44" s="25">
        <f>RANK(I44,I$44:I$47,0)</f>
        <v>1</v>
      </c>
    </row>
    <row r="45" spans="1:10" s="7" customFormat="1" ht="22.5" customHeight="1">
      <c r="A45" s="37"/>
      <c r="B45" s="39"/>
      <c r="C45" s="37"/>
      <c r="D45" s="11" t="s">
        <v>21</v>
      </c>
      <c r="E45" s="10" t="s">
        <v>22</v>
      </c>
      <c r="F45" s="12" t="s">
        <v>12</v>
      </c>
      <c r="G45" s="12">
        <v>56</v>
      </c>
      <c r="H45" s="24">
        <v>81.77</v>
      </c>
      <c r="I45" s="14">
        <f t="shared" si="1"/>
        <v>68.88499999999999</v>
      </c>
      <c r="J45" s="25">
        <f>RANK(I45,I$44:I$47,0)</f>
        <v>2</v>
      </c>
    </row>
    <row r="46" spans="1:10" s="4" customFormat="1" ht="22.5" customHeight="1">
      <c r="A46" s="37"/>
      <c r="B46" s="39"/>
      <c r="C46" s="37"/>
      <c r="D46" s="23" t="s">
        <v>25</v>
      </c>
      <c r="E46" s="29" t="s">
        <v>26</v>
      </c>
      <c r="F46" s="19" t="s">
        <v>12</v>
      </c>
      <c r="G46" s="19">
        <v>48</v>
      </c>
      <c r="H46" s="27">
        <v>85</v>
      </c>
      <c r="I46" s="22">
        <f t="shared" si="1"/>
        <v>66.5</v>
      </c>
      <c r="J46" s="28">
        <f>RANK(I46,I$44:I$47,0)</f>
        <v>3</v>
      </c>
    </row>
    <row r="47" spans="1:10" s="4" customFormat="1" ht="22.5" customHeight="1">
      <c r="A47" s="36"/>
      <c r="B47" s="40"/>
      <c r="C47" s="36"/>
      <c r="D47" s="23" t="s">
        <v>23</v>
      </c>
      <c r="E47" s="29" t="s">
        <v>24</v>
      </c>
      <c r="F47" s="19" t="s">
        <v>12</v>
      </c>
      <c r="G47" s="19">
        <v>49</v>
      </c>
      <c r="H47" s="27">
        <v>78.27</v>
      </c>
      <c r="I47" s="22">
        <f t="shared" si="1"/>
        <v>63.635</v>
      </c>
      <c r="J47" s="28">
        <f>RANK(I47,I$44:I$47,0)</f>
        <v>4</v>
      </c>
    </row>
    <row r="48" spans="1:10" s="7" customFormat="1" ht="22.5" customHeight="1">
      <c r="A48" s="35">
        <v>532723004</v>
      </c>
      <c r="B48" s="38" t="s">
        <v>27</v>
      </c>
      <c r="C48" s="35" t="s">
        <v>28</v>
      </c>
      <c r="D48" s="11" t="s">
        <v>120</v>
      </c>
      <c r="E48" s="12" t="s">
        <v>121</v>
      </c>
      <c r="F48" s="12" t="s">
        <v>12</v>
      </c>
      <c r="G48" s="12">
        <v>56</v>
      </c>
      <c r="H48" s="24">
        <v>83.39</v>
      </c>
      <c r="I48" s="14">
        <f t="shared" si="1"/>
        <v>69.695</v>
      </c>
      <c r="J48" s="16">
        <v>1</v>
      </c>
    </row>
    <row r="49" spans="1:10" s="7" customFormat="1" ht="22.5" customHeight="1">
      <c r="A49" s="37"/>
      <c r="B49" s="39"/>
      <c r="C49" s="37"/>
      <c r="D49" s="11" t="s">
        <v>122</v>
      </c>
      <c r="E49" s="10" t="s">
        <v>123</v>
      </c>
      <c r="F49" s="12" t="s">
        <v>12</v>
      </c>
      <c r="G49" s="12">
        <v>53</v>
      </c>
      <c r="H49" s="24">
        <v>85.79</v>
      </c>
      <c r="I49" s="14">
        <f t="shared" si="1"/>
        <v>69.39500000000001</v>
      </c>
      <c r="J49" s="16">
        <v>2</v>
      </c>
    </row>
    <row r="50" spans="1:10" s="7" customFormat="1" ht="22.5" customHeight="1">
      <c r="A50" s="37"/>
      <c r="B50" s="39"/>
      <c r="C50" s="37"/>
      <c r="D50" s="11" t="s">
        <v>124</v>
      </c>
      <c r="E50" s="10" t="s">
        <v>125</v>
      </c>
      <c r="F50" s="12" t="s">
        <v>12</v>
      </c>
      <c r="G50" s="12">
        <v>52</v>
      </c>
      <c r="H50" s="24">
        <v>85.53</v>
      </c>
      <c r="I50" s="14">
        <f t="shared" si="1"/>
        <v>68.765</v>
      </c>
      <c r="J50" s="16">
        <v>3</v>
      </c>
    </row>
    <row r="51" spans="1:10" s="7" customFormat="1" ht="22.5" customHeight="1">
      <c r="A51" s="37"/>
      <c r="B51" s="39"/>
      <c r="C51" s="37"/>
      <c r="D51" s="11" t="s">
        <v>126</v>
      </c>
      <c r="E51" s="10" t="s">
        <v>127</v>
      </c>
      <c r="F51" s="12" t="s">
        <v>12</v>
      </c>
      <c r="G51" s="12">
        <v>53</v>
      </c>
      <c r="H51" s="24">
        <v>84.03</v>
      </c>
      <c r="I51" s="14">
        <f t="shared" si="1"/>
        <v>68.515</v>
      </c>
      <c r="J51" s="16">
        <v>4</v>
      </c>
    </row>
    <row r="52" spans="1:10" s="7" customFormat="1" ht="22.5" customHeight="1">
      <c r="A52" s="37"/>
      <c r="B52" s="39"/>
      <c r="C52" s="37"/>
      <c r="D52" s="11" t="s">
        <v>128</v>
      </c>
      <c r="E52" s="10" t="s">
        <v>129</v>
      </c>
      <c r="F52" s="12" t="s">
        <v>12</v>
      </c>
      <c r="G52" s="12">
        <v>53</v>
      </c>
      <c r="H52" s="24">
        <v>83.02</v>
      </c>
      <c r="I52" s="14">
        <f t="shared" si="1"/>
        <v>68.00999999999999</v>
      </c>
      <c r="J52" s="16">
        <v>5</v>
      </c>
    </row>
    <row r="53" spans="1:10" s="7" customFormat="1" ht="22.5" customHeight="1">
      <c r="A53" s="37"/>
      <c r="B53" s="39"/>
      <c r="C53" s="37"/>
      <c r="D53" s="11" t="s">
        <v>130</v>
      </c>
      <c r="E53" s="10" t="s">
        <v>131</v>
      </c>
      <c r="F53" s="12" t="s">
        <v>12</v>
      </c>
      <c r="G53" s="12">
        <v>52</v>
      </c>
      <c r="H53" s="24">
        <v>83.85</v>
      </c>
      <c r="I53" s="14">
        <f t="shared" si="1"/>
        <v>67.925</v>
      </c>
      <c r="J53" s="16">
        <v>6</v>
      </c>
    </row>
    <row r="54" spans="1:10" s="7" customFormat="1" ht="22.5" customHeight="1">
      <c r="A54" s="37"/>
      <c r="B54" s="39"/>
      <c r="C54" s="37"/>
      <c r="D54" s="11" t="s">
        <v>132</v>
      </c>
      <c r="E54" s="10" t="s">
        <v>133</v>
      </c>
      <c r="F54" s="12" t="s">
        <v>12</v>
      </c>
      <c r="G54" s="12">
        <v>53</v>
      </c>
      <c r="H54" s="24">
        <v>81.83</v>
      </c>
      <c r="I54" s="14">
        <f t="shared" si="1"/>
        <v>67.41499999999999</v>
      </c>
      <c r="J54" s="16">
        <v>7</v>
      </c>
    </row>
    <row r="55" spans="1:10" s="7" customFormat="1" ht="22.5" customHeight="1">
      <c r="A55" s="37"/>
      <c r="B55" s="39"/>
      <c r="C55" s="37"/>
      <c r="D55" s="11" t="s">
        <v>134</v>
      </c>
      <c r="E55" s="10" t="s">
        <v>135</v>
      </c>
      <c r="F55" s="12" t="s">
        <v>12</v>
      </c>
      <c r="G55" s="12">
        <v>49</v>
      </c>
      <c r="H55" s="24">
        <v>84.93</v>
      </c>
      <c r="I55" s="14">
        <f t="shared" si="1"/>
        <v>66.965</v>
      </c>
      <c r="J55" s="16">
        <v>8</v>
      </c>
    </row>
    <row r="56" spans="1:10" s="7" customFormat="1" ht="22.5" customHeight="1">
      <c r="A56" s="37"/>
      <c r="B56" s="39"/>
      <c r="C56" s="37"/>
      <c r="D56" s="11" t="s">
        <v>136</v>
      </c>
      <c r="E56" s="10" t="s">
        <v>137</v>
      </c>
      <c r="F56" s="12" t="s">
        <v>12</v>
      </c>
      <c r="G56" s="12">
        <v>52</v>
      </c>
      <c r="H56" s="24">
        <v>81.25</v>
      </c>
      <c r="I56" s="14">
        <f t="shared" si="1"/>
        <v>66.625</v>
      </c>
      <c r="J56" s="16">
        <v>9</v>
      </c>
    </row>
    <row r="57" spans="1:10" s="7" customFormat="1" ht="22.5" customHeight="1">
      <c r="A57" s="37"/>
      <c r="B57" s="39"/>
      <c r="C57" s="37"/>
      <c r="D57" s="11" t="s">
        <v>138</v>
      </c>
      <c r="E57" s="10" t="s">
        <v>139</v>
      </c>
      <c r="F57" s="12" t="s">
        <v>12</v>
      </c>
      <c r="G57" s="12">
        <v>50</v>
      </c>
      <c r="H57" s="24">
        <v>83.23</v>
      </c>
      <c r="I57" s="14">
        <f t="shared" si="1"/>
        <v>66.61500000000001</v>
      </c>
      <c r="J57" s="16">
        <v>10</v>
      </c>
    </row>
    <row r="58" spans="1:10" s="8" customFormat="1" ht="22.5" customHeight="1">
      <c r="A58" s="37"/>
      <c r="B58" s="39"/>
      <c r="C58" s="37"/>
      <c r="D58" s="11" t="s">
        <v>140</v>
      </c>
      <c r="E58" s="10" t="s">
        <v>119</v>
      </c>
      <c r="F58" s="12" t="s">
        <v>12</v>
      </c>
      <c r="G58" s="12">
        <v>47</v>
      </c>
      <c r="H58" s="24">
        <v>85.43</v>
      </c>
      <c r="I58" s="14">
        <f t="shared" si="1"/>
        <v>66.215</v>
      </c>
      <c r="J58" s="16">
        <v>11</v>
      </c>
    </row>
    <row r="59" spans="1:10" s="8" customFormat="1" ht="22.5" customHeight="1">
      <c r="A59" s="37"/>
      <c r="B59" s="39"/>
      <c r="C59" s="37"/>
      <c r="D59" s="11" t="s">
        <v>141</v>
      </c>
      <c r="E59" s="10" t="s">
        <v>142</v>
      </c>
      <c r="F59" s="12" t="s">
        <v>10</v>
      </c>
      <c r="G59" s="12">
        <v>48</v>
      </c>
      <c r="H59" s="24">
        <v>83.82</v>
      </c>
      <c r="I59" s="14">
        <f t="shared" si="1"/>
        <v>65.91</v>
      </c>
      <c r="J59" s="16">
        <v>12</v>
      </c>
    </row>
    <row r="60" spans="1:10" s="7" customFormat="1" ht="22.5" customHeight="1">
      <c r="A60" s="37"/>
      <c r="B60" s="39"/>
      <c r="C60" s="37"/>
      <c r="D60" s="11" t="s">
        <v>143</v>
      </c>
      <c r="E60" s="12" t="s">
        <v>144</v>
      </c>
      <c r="F60" s="12" t="s">
        <v>12</v>
      </c>
      <c r="G60" s="12">
        <v>49</v>
      </c>
      <c r="H60" s="24">
        <v>82.54</v>
      </c>
      <c r="I60" s="14">
        <f t="shared" si="1"/>
        <v>65.77000000000001</v>
      </c>
      <c r="J60" s="16">
        <v>13</v>
      </c>
    </row>
    <row r="61" spans="1:10" s="4" customFormat="1" ht="22.5" customHeight="1">
      <c r="A61" s="37"/>
      <c r="B61" s="39"/>
      <c r="C61" s="37"/>
      <c r="D61" s="17" t="s">
        <v>145</v>
      </c>
      <c r="E61" s="18" t="s">
        <v>146</v>
      </c>
      <c r="F61" s="19" t="s">
        <v>12</v>
      </c>
      <c r="G61" s="19">
        <v>49</v>
      </c>
      <c r="H61" s="30">
        <v>82.28</v>
      </c>
      <c r="I61" s="22">
        <f t="shared" si="1"/>
        <v>65.64</v>
      </c>
      <c r="J61" s="6">
        <v>14</v>
      </c>
    </row>
    <row r="62" spans="1:10" s="4" customFormat="1" ht="22.5" customHeight="1">
      <c r="A62" s="37"/>
      <c r="B62" s="39"/>
      <c r="C62" s="37"/>
      <c r="D62" s="17" t="s">
        <v>147</v>
      </c>
      <c r="E62" s="31" t="s">
        <v>148</v>
      </c>
      <c r="F62" s="19" t="s">
        <v>12</v>
      </c>
      <c r="G62" s="19">
        <v>47</v>
      </c>
      <c r="H62" s="27">
        <v>83.8</v>
      </c>
      <c r="I62" s="22">
        <f t="shared" si="1"/>
        <v>65.4</v>
      </c>
      <c r="J62" s="6">
        <v>15</v>
      </c>
    </row>
    <row r="63" spans="1:10" s="4" customFormat="1" ht="22.5" customHeight="1">
      <c r="A63" s="37"/>
      <c r="B63" s="39"/>
      <c r="C63" s="37"/>
      <c r="D63" s="17" t="s">
        <v>149</v>
      </c>
      <c r="E63" s="18" t="s">
        <v>150</v>
      </c>
      <c r="F63" s="19" t="s">
        <v>12</v>
      </c>
      <c r="G63" s="19">
        <v>49</v>
      </c>
      <c r="H63" s="30">
        <v>80.37</v>
      </c>
      <c r="I63" s="22">
        <f t="shared" si="1"/>
        <v>64.685</v>
      </c>
      <c r="J63" s="6">
        <v>16</v>
      </c>
    </row>
    <row r="64" spans="1:10" s="4" customFormat="1" ht="22.5" customHeight="1">
      <c r="A64" s="37"/>
      <c r="B64" s="39"/>
      <c r="C64" s="37"/>
      <c r="D64" s="17" t="s">
        <v>151</v>
      </c>
      <c r="E64" s="31" t="s">
        <v>152</v>
      </c>
      <c r="F64" s="19" t="s">
        <v>12</v>
      </c>
      <c r="G64" s="19">
        <v>47</v>
      </c>
      <c r="H64" s="27">
        <v>82.18</v>
      </c>
      <c r="I64" s="22">
        <f t="shared" si="1"/>
        <v>64.59</v>
      </c>
      <c r="J64" s="6">
        <v>17</v>
      </c>
    </row>
    <row r="65" spans="1:10" s="9" customFormat="1" ht="22.5" customHeight="1">
      <c r="A65" s="37"/>
      <c r="B65" s="39"/>
      <c r="C65" s="37"/>
      <c r="D65" s="17" t="s">
        <v>153</v>
      </c>
      <c r="E65" s="31" t="s">
        <v>154</v>
      </c>
      <c r="F65" s="32" t="s">
        <v>12</v>
      </c>
      <c r="G65" s="19">
        <v>46</v>
      </c>
      <c r="H65" s="21">
        <v>82.6</v>
      </c>
      <c r="I65" s="22">
        <f t="shared" si="1"/>
        <v>64.3</v>
      </c>
      <c r="J65" s="6">
        <v>18</v>
      </c>
    </row>
    <row r="66" spans="1:10" ht="22.5" customHeight="1">
      <c r="A66" s="37"/>
      <c r="B66" s="39"/>
      <c r="C66" s="37"/>
      <c r="D66" s="17" t="s">
        <v>155</v>
      </c>
      <c r="E66" s="32" t="s">
        <v>156</v>
      </c>
      <c r="F66" s="19" t="s">
        <v>12</v>
      </c>
      <c r="G66" s="19">
        <v>48</v>
      </c>
      <c r="H66" s="21">
        <v>80.47</v>
      </c>
      <c r="I66" s="22">
        <f t="shared" si="1"/>
        <v>64.235</v>
      </c>
      <c r="J66" s="6">
        <v>19</v>
      </c>
    </row>
    <row r="67" spans="1:10" ht="22.5" customHeight="1">
      <c r="A67" s="37"/>
      <c r="B67" s="39"/>
      <c r="C67" s="37"/>
      <c r="D67" s="17" t="s">
        <v>157</v>
      </c>
      <c r="E67" s="31" t="s">
        <v>158</v>
      </c>
      <c r="F67" s="19" t="s">
        <v>12</v>
      </c>
      <c r="G67" s="19">
        <v>48</v>
      </c>
      <c r="H67" s="21">
        <v>80.26</v>
      </c>
      <c r="I67" s="22">
        <f aca="true" t="shared" si="2" ref="I67:I87">G67*0.5+H67*0.5</f>
        <v>64.13</v>
      </c>
      <c r="J67" s="6">
        <v>20</v>
      </c>
    </row>
    <row r="68" spans="1:10" ht="22.5" customHeight="1">
      <c r="A68" s="37"/>
      <c r="B68" s="39"/>
      <c r="C68" s="37"/>
      <c r="D68" s="17" t="s">
        <v>159</v>
      </c>
      <c r="E68" s="31" t="s">
        <v>160</v>
      </c>
      <c r="F68" s="19" t="s">
        <v>12</v>
      </c>
      <c r="G68" s="19">
        <v>48</v>
      </c>
      <c r="H68" s="21">
        <v>80.21</v>
      </c>
      <c r="I68" s="22">
        <f t="shared" si="2"/>
        <v>64.10499999999999</v>
      </c>
      <c r="J68" s="6">
        <v>21</v>
      </c>
    </row>
    <row r="69" spans="1:10" ht="22.5" customHeight="1">
      <c r="A69" s="37"/>
      <c r="B69" s="39"/>
      <c r="C69" s="37"/>
      <c r="D69" s="17" t="s">
        <v>161</v>
      </c>
      <c r="E69" s="31" t="s">
        <v>162</v>
      </c>
      <c r="F69" s="19" t="s">
        <v>12</v>
      </c>
      <c r="G69" s="19">
        <v>47</v>
      </c>
      <c r="H69" s="21">
        <v>80.45</v>
      </c>
      <c r="I69" s="22">
        <f t="shared" si="2"/>
        <v>63.725</v>
      </c>
      <c r="J69" s="6">
        <v>22</v>
      </c>
    </row>
    <row r="70" spans="1:10" ht="22.5" customHeight="1">
      <c r="A70" s="37"/>
      <c r="B70" s="39"/>
      <c r="C70" s="37"/>
      <c r="D70" s="17" t="s">
        <v>163</v>
      </c>
      <c r="E70" s="31" t="s">
        <v>164</v>
      </c>
      <c r="F70" s="19" t="s">
        <v>12</v>
      </c>
      <c r="G70" s="19">
        <v>47</v>
      </c>
      <c r="H70" s="21">
        <v>79.97</v>
      </c>
      <c r="I70" s="22">
        <f t="shared" si="2"/>
        <v>63.485</v>
      </c>
      <c r="J70" s="6">
        <v>23</v>
      </c>
    </row>
    <row r="71" spans="1:10" ht="22.5" customHeight="1">
      <c r="A71" s="37"/>
      <c r="B71" s="39"/>
      <c r="C71" s="37"/>
      <c r="D71" s="17" t="s">
        <v>165</v>
      </c>
      <c r="E71" s="31" t="s">
        <v>166</v>
      </c>
      <c r="F71" s="19" t="s">
        <v>12</v>
      </c>
      <c r="G71" s="19">
        <v>49</v>
      </c>
      <c r="H71" s="21">
        <v>77.13</v>
      </c>
      <c r="I71" s="22">
        <f t="shared" si="2"/>
        <v>63.065</v>
      </c>
      <c r="J71" s="6">
        <v>24</v>
      </c>
    </row>
    <row r="72" spans="1:10" ht="22.5" customHeight="1">
      <c r="A72" s="37"/>
      <c r="B72" s="39"/>
      <c r="C72" s="37"/>
      <c r="D72" s="17" t="s">
        <v>167</v>
      </c>
      <c r="E72" s="31" t="s">
        <v>168</v>
      </c>
      <c r="F72" s="19" t="s">
        <v>12</v>
      </c>
      <c r="G72" s="19">
        <v>47</v>
      </c>
      <c r="H72" s="21">
        <v>78.98</v>
      </c>
      <c r="I72" s="22">
        <f t="shared" si="2"/>
        <v>62.99</v>
      </c>
      <c r="J72" s="6">
        <v>25</v>
      </c>
    </row>
    <row r="73" spans="1:10" s="9" customFormat="1" ht="22.5" customHeight="1">
      <c r="A73" s="35">
        <v>532723005</v>
      </c>
      <c r="B73" s="41" t="s">
        <v>27</v>
      </c>
      <c r="C73" s="35" t="s">
        <v>30</v>
      </c>
      <c r="D73" s="11" t="s">
        <v>169</v>
      </c>
      <c r="E73" s="10" t="s">
        <v>170</v>
      </c>
      <c r="F73" s="12" t="s">
        <v>29</v>
      </c>
      <c r="G73" s="12">
        <v>61</v>
      </c>
      <c r="H73" s="16">
        <v>85.05</v>
      </c>
      <c r="I73" s="14">
        <f t="shared" si="2"/>
        <v>73.025</v>
      </c>
      <c r="J73" s="16">
        <v>1</v>
      </c>
    </row>
    <row r="74" spans="1:10" s="9" customFormat="1" ht="22.5" customHeight="1">
      <c r="A74" s="37"/>
      <c r="B74" s="42"/>
      <c r="C74" s="37"/>
      <c r="D74" s="11" t="s">
        <v>171</v>
      </c>
      <c r="E74" s="10" t="s">
        <v>172</v>
      </c>
      <c r="F74" s="12" t="s">
        <v>29</v>
      </c>
      <c r="G74" s="12">
        <v>57</v>
      </c>
      <c r="H74" s="16">
        <v>87.64</v>
      </c>
      <c r="I74" s="14">
        <f t="shared" si="2"/>
        <v>72.32</v>
      </c>
      <c r="J74" s="16">
        <v>2</v>
      </c>
    </row>
    <row r="75" spans="1:10" s="9" customFormat="1" ht="22.5" customHeight="1">
      <c r="A75" s="37"/>
      <c r="B75" s="42"/>
      <c r="C75" s="37"/>
      <c r="D75" s="11" t="s">
        <v>173</v>
      </c>
      <c r="E75" s="10" t="s">
        <v>174</v>
      </c>
      <c r="F75" s="12" t="s">
        <v>29</v>
      </c>
      <c r="G75" s="12">
        <v>58</v>
      </c>
      <c r="H75" s="16">
        <v>85.86</v>
      </c>
      <c r="I75" s="14">
        <f t="shared" si="2"/>
        <v>71.93</v>
      </c>
      <c r="J75" s="16">
        <v>3</v>
      </c>
    </row>
    <row r="76" spans="1:10" ht="22.5" customHeight="1">
      <c r="A76" s="37"/>
      <c r="B76" s="42"/>
      <c r="C76" s="37"/>
      <c r="D76" s="11" t="s">
        <v>175</v>
      </c>
      <c r="E76" s="10" t="s">
        <v>176</v>
      </c>
      <c r="F76" s="12" t="s">
        <v>11</v>
      </c>
      <c r="G76" s="12">
        <v>57</v>
      </c>
      <c r="H76" s="16">
        <v>86.47</v>
      </c>
      <c r="I76" s="14">
        <f t="shared" si="2"/>
        <v>71.735</v>
      </c>
      <c r="J76" s="16">
        <v>4</v>
      </c>
    </row>
    <row r="77" spans="1:10" s="9" customFormat="1" ht="22.5" customHeight="1">
      <c r="A77" s="37"/>
      <c r="B77" s="42"/>
      <c r="C77" s="37"/>
      <c r="D77" s="11" t="s">
        <v>177</v>
      </c>
      <c r="E77" s="10" t="s">
        <v>178</v>
      </c>
      <c r="F77" s="12" t="s">
        <v>29</v>
      </c>
      <c r="G77" s="12">
        <v>58</v>
      </c>
      <c r="H77" s="16">
        <v>84.58</v>
      </c>
      <c r="I77" s="14">
        <f t="shared" si="2"/>
        <v>71.28999999999999</v>
      </c>
      <c r="J77" s="16">
        <v>5</v>
      </c>
    </row>
    <row r="78" spans="1:10" s="9" customFormat="1" ht="22.5" customHeight="1">
      <c r="A78" s="37"/>
      <c r="B78" s="42"/>
      <c r="C78" s="37"/>
      <c r="D78" s="17" t="s">
        <v>179</v>
      </c>
      <c r="E78" s="29" t="s">
        <v>180</v>
      </c>
      <c r="F78" s="34" t="s">
        <v>196</v>
      </c>
      <c r="G78" s="26">
        <v>58</v>
      </c>
      <c r="H78" s="21">
        <v>83.94</v>
      </c>
      <c r="I78" s="22">
        <f t="shared" si="2"/>
        <v>70.97</v>
      </c>
      <c r="J78" s="6">
        <v>6</v>
      </c>
    </row>
    <row r="79" spans="1:10" ht="22.5" customHeight="1">
      <c r="A79" s="37"/>
      <c r="B79" s="42"/>
      <c r="C79" s="37"/>
      <c r="D79" s="17" t="s">
        <v>181</v>
      </c>
      <c r="E79" s="29" t="s">
        <v>182</v>
      </c>
      <c r="F79" s="19" t="s">
        <v>29</v>
      </c>
      <c r="G79" s="26">
        <v>56</v>
      </c>
      <c r="H79" s="21">
        <v>85.34</v>
      </c>
      <c r="I79" s="22">
        <f t="shared" si="2"/>
        <v>70.67</v>
      </c>
      <c r="J79" s="6">
        <v>7</v>
      </c>
    </row>
    <row r="80" spans="1:10" ht="22.5" customHeight="1">
      <c r="A80" s="37"/>
      <c r="B80" s="42"/>
      <c r="C80" s="37"/>
      <c r="D80" s="17" t="s">
        <v>183</v>
      </c>
      <c r="E80" s="26" t="s">
        <v>184</v>
      </c>
      <c r="F80" s="19" t="s">
        <v>29</v>
      </c>
      <c r="G80" s="26">
        <v>55</v>
      </c>
      <c r="H80" s="21">
        <v>85.1</v>
      </c>
      <c r="I80" s="22">
        <f t="shared" si="2"/>
        <v>70.05</v>
      </c>
      <c r="J80" s="6">
        <v>8</v>
      </c>
    </row>
    <row r="81" spans="1:10" ht="22.5" customHeight="1">
      <c r="A81" s="37"/>
      <c r="B81" s="42"/>
      <c r="C81" s="37"/>
      <c r="D81" s="17" t="s">
        <v>185</v>
      </c>
      <c r="E81" s="29" t="s">
        <v>186</v>
      </c>
      <c r="F81" s="19" t="s">
        <v>29</v>
      </c>
      <c r="G81" s="26">
        <v>55</v>
      </c>
      <c r="H81" s="21">
        <v>83.58</v>
      </c>
      <c r="I81" s="22">
        <f t="shared" si="2"/>
        <v>69.28999999999999</v>
      </c>
      <c r="J81" s="6">
        <v>9</v>
      </c>
    </row>
    <row r="82" spans="1:10" ht="22.5" customHeight="1">
      <c r="A82" s="37"/>
      <c r="B82" s="42"/>
      <c r="C82" s="37"/>
      <c r="D82" s="17" t="s">
        <v>187</v>
      </c>
      <c r="E82" s="29" t="s">
        <v>188</v>
      </c>
      <c r="F82" s="19" t="s">
        <v>29</v>
      </c>
      <c r="G82" s="26">
        <v>56</v>
      </c>
      <c r="H82" s="21">
        <v>82.11</v>
      </c>
      <c r="I82" s="22">
        <f t="shared" si="2"/>
        <v>69.055</v>
      </c>
      <c r="J82" s="6">
        <v>10</v>
      </c>
    </row>
    <row r="83" spans="1:10" ht="22.5" customHeight="1">
      <c r="A83" s="37"/>
      <c r="B83" s="42"/>
      <c r="C83" s="37"/>
      <c r="D83" s="17" t="s">
        <v>189</v>
      </c>
      <c r="E83" s="29" t="s">
        <v>190</v>
      </c>
      <c r="F83" s="19" t="s">
        <v>29</v>
      </c>
      <c r="G83" s="26">
        <v>55</v>
      </c>
      <c r="H83" s="21">
        <v>81.59</v>
      </c>
      <c r="I83" s="22">
        <f t="shared" si="2"/>
        <v>68.295</v>
      </c>
      <c r="J83" s="6">
        <v>11</v>
      </c>
    </row>
    <row r="84" spans="1:10" ht="22.5" customHeight="1">
      <c r="A84" s="37"/>
      <c r="B84" s="42"/>
      <c r="C84" s="37"/>
      <c r="D84" s="17" t="s">
        <v>191</v>
      </c>
      <c r="E84" s="29" t="s">
        <v>192</v>
      </c>
      <c r="F84" s="19" t="s">
        <v>29</v>
      </c>
      <c r="G84" s="26">
        <v>55</v>
      </c>
      <c r="H84" s="21">
        <v>80.34</v>
      </c>
      <c r="I84" s="22">
        <f t="shared" si="2"/>
        <v>67.67</v>
      </c>
      <c r="J84" s="6">
        <v>12</v>
      </c>
    </row>
    <row r="85" spans="1:10" ht="22.5" customHeight="1">
      <c r="A85" s="36"/>
      <c r="B85" s="43"/>
      <c r="C85" s="36"/>
      <c r="D85" s="17" t="s">
        <v>193</v>
      </c>
      <c r="E85" s="29" t="s">
        <v>194</v>
      </c>
      <c r="F85" s="19" t="s">
        <v>29</v>
      </c>
      <c r="G85" s="26">
        <v>56</v>
      </c>
      <c r="H85" s="21">
        <v>78.03</v>
      </c>
      <c r="I85" s="22">
        <f t="shared" si="2"/>
        <v>67.015</v>
      </c>
      <c r="J85" s="6">
        <v>13</v>
      </c>
    </row>
    <row r="86" spans="1:10" s="9" customFormat="1" ht="13.5">
      <c r="A86" s="35">
        <v>532723006</v>
      </c>
      <c r="B86" s="35" t="s">
        <v>33</v>
      </c>
      <c r="C86" s="35" t="s">
        <v>34</v>
      </c>
      <c r="D86" s="11" t="s">
        <v>31</v>
      </c>
      <c r="E86" s="12" t="s">
        <v>32</v>
      </c>
      <c r="F86" s="12" t="s">
        <v>29</v>
      </c>
      <c r="G86" s="12">
        <v>55</v>
      </c>
      <c r="H86" s="16">
        <v>83.92</v>
      </c>
      <c r="I86" s="14">
        <f t="shared" si="2"/>
        <v>69.46000000000001</v>
      </c>
      <c r="J86" s="16">
        <v>1</v>
      </c>
    </row>
    <row r="87" spans="1:10" ht="21" customHeight="1">
      <c r="A87" s="36"/>
      <c r="B87" s="36"/>
      <c r="C87" s="36"/>
      <c r="D87" s="23" t="s">
        <v>35</v>
      </c>
      <c r="E87" s="29" t="s">
        <v>36</v>
      </c>
      <c r="F87" s="19" t="s">
        <v>29</v>
      </c>
      <c r="G87" s="26">
        <v>53</v>
      </c>
      <c r="H87" s="21">
        <v>84.8</v>
      </c>
      <c r="I87" s="22">
        <f t="shared" si="2"/>
        <v>68.9</v>
      </c>
      <c r="J87" s="21">
        <v>2</v>
      </c>
    </row>
  </sheetData>
  <sheetProtection/>
  <mergeCells count="19">
    <mergeCell ref="B35:B43"/>
    <mergeCell ref="C35:C43"/>
    <mergeCell ref="A48:A72"/>
    <mergeCell ref="B48:B72"/>
    <mergeCell ref="C48:C72"/>
    <mergeCell ref="A1:J1"/>
    <mergeCell ref="B3:B34"/>
    <mergeCell ref="C3:C34"/>
    <mergeCell ref="A3:A34"/>
    <mergeCell ref="A35:A43"/>
    <mergeCell ref="A86:A87"/>
    <mergeCell ref="B86:B87"/>
    <mergeCell ref="C86:C87"/>
    <mergeCell ref="A44:A47"/>
    <mergeCell ref="B44:B47"/>
    <mergeCell ref="C44:C47"/>
    <mergeCell ref="A73:A85"/>
    <mergeCell ref="B73:B85"/>
    <mergeCell ref="C73:C85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2016-11-14T06:49:19Z</dcterms:modified>
  <cp:category/>
  <cp:version/>
  <cp:contentType/>
  <cp:contentStatus/>
</cp:coreProperties>
</file>