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695" windowHeight="1305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23" i="1"/>
  <c r="I23"/>
  <c r="G23"/>
  <c r="J22"/>
  <c r="I22"/>
  <c r="G22"/>
  <c r="J21"/>
  <c r="I21"/>
  <c r="G21"/>
  <c r="J20"/>
  <c r="I20"/>
  <c r="G20"/>
  <c r="J19"/>
  <c r="I19"/>
  <c r="G19"/>
  <c r="J18"/>
  <c r="I18"/>
  <c r="G18"/>
  <c r="J17"/>
  <c r="I17"/>
  <c r="G17"/>
  <c r="J16"/>
  <c r="I16"/>
  <c r="G16"/>
  <c r="J15"/>
  <c r="I15"/>
  <c r="G15"/>
  <c r="J14"/>
  <c r="I14"/>
  <c r="G14"/>
  <c r="J13"/>
  <c r="I13"/>
  <c r="J12"/>
  <c r="I12"/>
  <c r="G12"/>
  <c r="J11"/>
  <c r="I11"/>
  <c r="G11"/>
  <c r="J10"/>
  <c r="I10"/>
  <c r="G10"/>
  <c r="J9"/>
  <c r="I9"/>
  <c r="G9"/>
  <c r="J8"/>
  <c r="I8"/>
  <c r="G8"/>
  <c r="J7"/>
  <c r="I7"/>
  <c r="G7"/>
  <c r="J6"/>
  <c r="I6"/>
  <c r="G6"/>
  <c r="J5"/>
  <c r="I5"/>
  <c r="G5"/>
  <c r="J4"/>
  <c r="I4"/>
  <c r="G4"/>
</calcChain>
</file>

<file path=xl/sharedStrings.xml><?xml version="1.0" encoding="utf-8"?>
<sst xmlns="http://schemas.openxmlformats.org/spreadsheetml/2006/main" count="84" uniqueCount="36">
  <si>
    <t>六甲街道招聘社区工作人员面试及总成绩公示表</t>
  </si>
  <si>
    <t>序号</t>
  </si>
  <si>
    <t>应聘岗位</t>
  </si>
  <si>
    <t>准考证号</t>
  </si>
  <si>
    <t>姓名</t>
  </si>
  <si>
    <t>性别</t>
  </si>
  <si>
    <t>卷面成绩</t>
  </si>
  <si>
    <t>50%占比</t>
  </si>
  <si>
    <t>总成绩</t>
  </si>
  <si>
    <t>是否进入体检</t>
  </si>
  <si>
    <t>笔试成绩</t>
  </si>
  <si>
    <t>面试成绩</t>
  </si>
  <si>
    <t>街道、社区工作人员</t>
  </si>
  <si>
    <t>蒋  静</t>
  </si>
  <si>
    <t>女</t>
  </si>
  <si>
    <t>是</t>
  </si>
  <si>
    <t>张丽涛</t>
  </si>
  <si>
    <t>姚  娟</t>
  </si>
  <si>
    <t>顾雄飞</t>
  </si>
  <si>
    <t>男</t>
  </si>
  <si>
    <t>王  曼</t>
  </si>
  <si>
    <t>沙文华</t>
  </si>
  <si>
    <t>邓  涛</t>
  </si>
  <si>
    <t>李  娜</t>
  </si>
  <si>
    <t>徐金琳</t>
  </si>
  <si>
    <t>周旭杰</t>
  </si>
  <si>
    <t>何林昆</t>
  </si>
  <si>
    <t>李世勇</t>
  </si>
  <si>
    <t>王晓东</t>
  </si>
  <si>
    <t>杨江艳</t>
  </si>
  <si>
    <t>陈紫萍</t>
  </si>
  <si>
    <t>夏丽娟</t>
  </si>
  <si>
    <t>杨雪花</t>
  </si>
  <si>
    <t>施粉团</t>
  </si>
  <si>
    <t>王  蒙</t>
  </si>
  <si>
    <t>沈先旺</t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</si>
</sst>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0">
    <font>
      <sz val="11"/>
      <color theme="1"/>
      <name val="宋体"/>
      <charset val="134"/>
      <scheme val="minor"/>
    </font>
    <font>
      <sz val="11"/>
      <color theme="5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family val="3"/>
      <charset val="134"/>
    </font>
    <font>
      <sz val="12"/>
      <name val="仿宋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3" fillId="0" borderId="1" xfId="1" applyNumberForma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7" fontId="5" fillId="2" borderId="1" xfId="1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view="pageBreakPreview" zoomScaleNormal="100" zoomScaleSheetLayoutView="100" workbookViewId="0">
      <selection activeCell="G11" sqref="G11"/>
    </sheetView>
  </sheetViews>
  <sheetFormatPr defaultColWidth="9" defaultRowHeight="13.5"/>
  <cols>
    <col min="1" max="1" width="6.25" style="2" customWidth="1"/>
    <col min="2" max="2" width="21.75" style="2" customWidth="1"/>
    <col min="3" max="3" width="18.375" style="2" customWidth="1"/>
    <col min="4" max="4" width="10.5" style="2" customWidth="1"/>
    <col min="5" max="5" width="10.375" style="2" customWidth="1"/>
    <col min="6" max="6" width="14.25" style="2" customWidth="1"/>
    <col min="7" max="7" width="12" style="2" customWidth="1"/>
    <col min="8" max="8" width="15.5" style="2" customWidth="1"/>
    <col min="9" max="9" width="10.875" style="2" customWidth="1"/>
    <col min="10" max="10" width="9.875" style="2" customWidth="1"/>
    <col min="11" max="11" width="12.25" style="2" customWidth="1"/>
    <col min="12" max="16384" width="9" style="2"/>
  </cols>
  <sheetData>
    <row r="1" spans="1:11" ht="42.95" customHeight="1"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</row>
    <row r="2" spans="1:11" ht="20.100000000000001" customHeight="1">
      <c r="A2" s="11" t="s">
        <v>1</v>
      </c>
      <c r="B2" s="12" t="s">
        <v>2</v>
      </c>
      <c r="C2" s="13" t="s">
        <v>3</v>
      </c>
      <c r="D2" s="12" t="s">
        <v>4</v>
      </c>
      <c r="E2" s="12" t="s">
        <v>5</v>
      </c>
      <c r="F2" s="4" t="s">
        <v>6</v>
      </c>
      <c r="G2" s="13" t="s">
        <v>7</v>
      </c>
      <c r="H2" s="4" t="s">
        <v>6</v>
      </c>
      <c r="I2" s="13" t="s">
        <v>7</v>
      </c>
      <c r="J2" s="13" t="s">
        <v>8</v>
      </c>
      <c r="K2" s="13" t="s">
        <v>9</v>
      </c>
    </row>
    <row r="3" spans="1:11" ht="15" customHeight="1">
      <c r="A3" s="11"/>
      <c r="B3" s="12"/>
      <c r="C3" s="13"/>
      <c r="D3" s="12"/>
      <c r="E3" s="12"/>
      <c r="F3" s="4" t="s">
        <v>10</v>
      </c>
      <c r="G3" s="13"/>
      <c r="H3" s="4" t="s">
        <v>11</v>
      </c>
      <c r="I3" s="13"/>
      <c r="J3" s="13"/>
      <c r="K3" s="13"/>
    </row>
    <row r="4" spans="1:11" s="1" customFormat="1" ht="20.100000000000001" customHeight="1">
      <c r="A4" s="14">
        <v>1</v>
      </c>
      <c r="B4" s="15" t="s">
        <v>12</v>
      </c>
      <c r="C4" s="16">
        <v>20168241002</v>
      </c>
      <c r="D4" s="16" t="s">
        <v>13</v>
      </c>
      <c r="E4" s="16" t="s">
        <v>14</v>
      </c>
      <c r="F4" s="15">
        <v>77</v>
      </c>
      <c r="G4" s="17">
        <f t="shared" ref="G4:G12" si="0">F4*0.5</f>
        <v>38.5</v>
      </c>
      <c r="H4" s="18">
        <v>81.819999999999993</v>
      </c>
      <c r="I4" s="18">
        <f t="shared" ref="I4:I23" si="1">SUM(H4*0.5)</f>
        <v>40.909999999999997</v>
      </c>
      <c r="J4" s="19">
        <f t="shared" ref="J4:J23" si="2">SUM(G4+I4)</f>
        <v>79.41</v>
      </c>
      <c r="K4" s="20" t="s">
        <v>15</v>
      </c>
    </row>
    <row r="5" spans="1:11" s="1" customFormat="1" ht="20.100000000000001" customHeight="1">
      <c r="A5" s="14">
        <v>2</v>
      </c>
      <c r="B5" s="15" t="s">
        <v>12</v>
      </c>
      <c r="C5" s="16">
        <v>20168240118</v>
      </c>
      <c r="D5" s="16" t="s">
        <v>16</v>
      </c>
      <c r="E5" s="16" t="s">
        <v>14</v>
      </c>
      <c r="F5" s="15">
        <v>69</v>
      </c>
      <c r="G5" s="17">
        <f t="shared" si="0"/>
        <v>34.5</v>
      </c>
      <c r="H5" s="18">
        <v>86.48</v>
      </c>
      <c r="I5" s="18">
        <f t="shared" si="1"/>
        <v>43.24</v>
      </c>
      <c r="J5" s="19">
        <f t="shared" si="2"/>
        <v>77.739999999999995</v>
      </c>
      <c r="K5" s="20" t="s">
        <v>15</v>
      </c>
    </row>
    <row r="6" spans="1:11" s="1" customFormat="1" ht="20.100000000000001" customHeight="1">
      <c r="A6" s="14">
        <v>3</v>
      </c>
      <c r="B6" s="15" t="s">
        <v>12</v>
      </c>
      <c r="C6" s="16">
        <v>20168240704</v>
      </c>
      <c r="D6" s="16" t="s">
        <v>17</v>
      </c>
      <c r="E6" s="16" t="s">
        <v>14</v>
      </c>
      <c r="F6" s="15">
        <v>67</v>
      </c>
      <c r="G6" s="17">
        <f t="shared" si="0"/>
        <v>33.5</v>
      </c>
      <c r="H6" s="18">
        <v>86.86</v>
      </c>
      <c r="I6" s="18">
        <f t="shared" si="1"/>
        <v>43.43</v>
      </c>
      <c r="J6" s="19">
        <f t="shared" si="2"/>
        <v>76.930000000000007</v>
      </c>
      <c r="K6" s="20" t="s">
        <v>15</v>
      </c>
    </row>
    <row r="7" spans="1:11" s="1" customFormat="1" ht="20.100000000000001" customHeight="1">
      <c r="A7" s="14">
        <v>4</v>
      </c>
      <c r="B7" s="15" t="s">
        <v>12</v>
      </c>
      <c r="C7" s="16">
        <v>20168240419</v>
      </c>
      <c r="D7" s="16" t="s">
        <v>18</v>
      </c>
      <c r="E7" s="16" t="s">
        <v>19</v>
      </c>
      <c r="F7" s="15">
        <v>67</v>
      </c>
      <c r="G7" s="17">
        <f t="shared" si="0"/>
        <v>33.5</v>
      </c>
      <c r="H7" s="18">
        <v>86.6</v>
      </c>
      <c r="I7" s="18">
        <f t="shared" si="1"/>
        <v>43.3</v>
      </c>
      <c r="J7" s="19">
        <f t="shared" si="2"/>
        <v>76.8</v>
      </c>
      <c r="K7" s="20" t="s">
        <v>15</v>
      </c>
    </row>
    <row r="8" spans="1:11" s="1" customFormat="1" ht="20.100000000000001" customHeight="1">
      <c r="A8" s="14">
        <v>5</v>
      </c>
      <c r="B8" s="15" t="s">
        <v>12</v>
      </c>
      <c r="C8" s="16">
        <v>20168241423</v>
      </c>
      <c r="D8" s="16" t="s">
        <v>20</v>
      </c>
      <c r="E8" s="16" t="s">
        <v>14</v>
      </c>
      <c r="F8" s="15">
        <v>67</v>
      </c>
      <c r="G8" s="17">
        <f t="shared" si="0"/>
        <v>33.5</v>
      </c>
      <c r="H8" s="18">
        <v>86.58</v>
      </c>
      <c r="I8" s="18">
        <f t="shared" si="1"/>
        <v>43.29</v>
      </c>
      <c r="J8" s="19">
        <f t="shared" si="2"/>
        <v>76.790000000000006</v>
      </c>
      <c r="K8" s="20" t="s">
        <v>15</v>
      </c>
    </row>
    <row r="9" spans="1:11" s="1" customFormat="1" ht="20.100000000000001" customHeight="1">
      <c r="A9" s="14">
        <v>6</v>
      </c>
      <c r="B9" s="15" t="s">
        <v>12</v>
      </c>
      <c r="C9" s="16">
        <v>20168240201</v>
      </c>
      <c r="D9" s="16" t="s">
        <v>21</v>
      </c>
      <c r="E9" s="16" t="s">
        <v>19</v>
      </c>
      <c r="F9" s="15">
        <v>71</v>
      </c>
      <c r="G9" s="17">
        <f t="shared" si="0"/>
        <v>35.5</v>
      </c>
      <c r="H9" s="18">
        <v>81.599999999999994</v>
      </c>
      <c r="I9" s="18">
        <f t="shared" si="1"/>
        <v>40.799999999999997</v>
      </c>
      <c r="J9" s="19">
        <f t="shared" si="2"/>
        <v>76.3</v>
      </c>
      <c r="K9" s="20" t="s">
        <v>15</v>
      </c>
    </row>
    <row r="10" spans="1:11" s="1" customFormat="1" ht="20.100000000000001" customHeight="1">
      <c r="A10" s="14">
        <v>7</v>
      </c>
      <c r="B10" s="15" t="s">
        <v>12</v>
      </c>
      <c r="C10" s="16">
        <v>20168240615</v>
      </c>
      <c r="D10" s="16" t="s">
        <v>22</v>
      </c>
      <c r="E10" s="16" t="s">
        <v>19</v>
      </c>
      <c r="F10" s="15">
        <v>71</v>
      </c>
      <c r="G10" s="17">
        <f t="shared" si="0"/>
        <v>35.5</v>
      </c>
      <c r="H10" s="18">
        <v>81.540000000000006</v>
      </c>
      <c r="I10" s="18">
        <f t="shared" si="1"/>
        <v>40.770000000000003</v>
      </c>
      <c r="J10" s="19">
        <f t="shared" si="2"/>
        <v>76.27</v>
      </c>
      <c r="K10" s="20" t="s">
        <v>15</v>
      </c>
    </row>
    <row r="11" spans="1:11" s="1" customFormat="1" ht="20.100000000000001" customHeight="1">
      <c r="A11" s="14">
        <v>8</v>
      </c>
      <c r="B11" s="15" t="s">
        <v>12</v>
      </c>
      <c r="C11" s="16">
        <v>20168241502</v>
      </c>
      <c r="D11" s="16" t="s">
        <v>23</v>
      </c>
      <c r="E11" s="16" t="s">
        <v>14</v>
      </c>
      <c r="F11" s="15">
        <v>69</v>
      </c>
      <c r="G11" s="17">
        <f t="shared" si="0"/>
        <v>34.5</v>
      </c>
      <c r="H11" s="18">
        <v>81.28</v>
      </c>
      <c r="I11" s="18">
        <f t="shared" si="1"/>
        <v>40.64</v>
      </c>
      <c r="J11" s="19">
        <f t="shared" si="2"/>
        <v>75.14</v>
      </c>
      <c r="K11" s="20" t="s">
        <v>15</v>
      </c>
    </row>
    <row r="12" spans="1:11" s="1" customFormat="1" ht="20.100000000000001" customHeight="1">
      <c r="A12" s="14">
        <v>9</v>
      </c>
      <c r="B12" s="15" t="s">
        <v>12</v>
      </c>
      <c r="C12" s="16">
        <v>20168241123</v>
      </c>
      <c r="D12" s="16" t="s">
        <v>24</v>
      </c>
      <c r="E12" s="16" t="s">
        <v>14</v>
      </c>
      <c r="F12" s="15">
        <v>71</v>
      </c>
      <c r="G12" s="17">
        <f t="shared" si="0"/>
        <v>35.5</v>
      </c>
      <c r="H12" s="18">
        <v>78.400000000000006</v>
      </c>
      <c r="I12" s="18">
        <f t="shared" si="1"/>
        <v>39.200000000000003</v>
      </c>
      <c r="J12" s="19">
        <f t="shared" si="2"/>
        <v>74.7</v>
      </c>
      <c r="K12" s="20" t="s">
        <v>15</v>
      </c>
    </row>
    <row r="13" spans="1:11" s="1" customFormat="1" ht="20.100000000000001" customHeight="1">
      <c r="A13" s="14">
        <v>10</v>
      </c>
      <c r="B13" s="15" t="s">
        <v>12</v>
      </c>
      <c r="C13" s="16">
        <v>20168241111</v>
      </c>
      <c r="D13" s="16" t="s">
        <v>25</v>
      </c>
      <c r="E13" s="16" t="s">
        <v>19</v>
      </c>
      <c r="F13" s="15">
        <v>70</v>
      </c>
      <c r="G13" s="17">
        <v>35</v>
      </c>
      <c r="H13" s="18">
        <v>77.8</v>
      </c>
      <c r="I13" s="18">
        <f t="shared" si="1"/>
        <v>38.9</v>
      </c>
      <c r="J13" s="19">
        <f t="shared" si="2"/>
        <v>73.900000000000006</v>
      </c>
      <c r="K13" s="20" t="s">
        <v>15</v>
      </c>
    </row>
    <row r="14" spans="1:11" ht="20.100000000000001" customHeight="1">
      <c r="A14" s="3">
        <v>11</v>
      </c>
      <c r="B14" s="4" t="s">
        <v>12</v>
      </c>
      <c r="C14" s="6">
        <v>20168240625</v>
      </c>
      <c r="D14" s="6" t="s">
        <v>26</v>
      </c>
      <c r="E14" s="6" t="s">
        <v>19</v>
      </c>
      <c r="F14" s="4">
        <v>67</v>
      </c>
      <c r="G14" s="7">
        <f t="shared" ref="G14:G23" si="3">F14*0.5</f>
        <v>33.5</v>
      </c>
      <c r="H14" s="8">
        <v>80.319999999999993</v>
      </c>
      <c r="I14" s="8">
        <f t="shared" si="1"/>
        <v>40.159999999999997</v>
      </c>
      <c r="J14" s="9">
        <f t="shared" si="2"/>
        <v>73.66</v>
      </c>
      <c r="K14" s="5"/>
    </row>
    <row r="15" spans="1:11" ht="20.100000000000001" customHeight="1">
      <c r="A15" s="3">
        <v>12</v>
      </c>
      <c r="B15" s="4" t="s">
        <v>12</v>
      </c>
      <c r="C15" s="6">
        <v>20168241124</v>
      </c>
      <c r="D15" s="6" t="s">
        <v>27</v>
      </c>
      <c r="E15" s="6" t="s">
        <v>19</v>
      </c>
      <c r="F15" s="4">
        <v>72</v>
      </c>
      <c r="G15" s="7">
        <f t="shared" si="3"/>
        <v>36</v>
      </c>
      <c r="H15" s="8">
        <v>74.2</v>
      </c>
      <c r="I15" s="8">
        <f t="shared" si="1"/>
        <v>37.1</v>
      </c>
      <c r="J15" s="9">
        <f t="shared" si="2"/>
        <v>73.099999999999994</v>
      </c>
      <c r="K15" s="5"/>
    </row>
    <row r="16" spans="1:11" ht="20.100000000000001" customHeight="1">
      <c r="A16" s="3">
        <v>13</v>
      </c>
      <c r="B16" s="4" t="s">
        <v>12</v>
      </c>
      <c r="C16" s="6">
        <v>20168240516</v>
      </c>
      <c r="D16" s="6" t="s">
        <v>28</v>
      </c>
      <c r="E16" s="6" t="s">
        <v>19</v>
      </c>
      <c r="F16" s="4">
        <v>69</v>
      </c>
      <c r="G16" s="7">
        <f t="shared" si="3"/>
        <v>34.5</v>
      </c>
      <c r="H16" s="8">
        <v>75.7</v>
      </c>
      <c r="I16" s="8">
        <f t="shared" si="1"/>
        <v>37.85</v>
      </c>
      <c r="J16" s="9">
        <f t="shared" si="2"/>
        <v>72.349999999999994</v>
      </c>
      <c r="K16" s="5"/>
    </row>
    <row r="17" spans="1:11" ht="20.100000000000001" customHeight="1">
      <c r="A17" s="3">
        <v>14</v>
      </c>
      <c r="B17" s="4" t="s">
        <v>12</v>
      </c>
      <c r="C17" s="6">
        <v>20168241719</v>
      </c>
      <c r="D17" s="6" t="s">
        <v>29</v>
      </c>
      <c r="E17" s="6" t="s">
        <v>14</v>
      </c>
      <c r="F17" s="4">
        <v>69</v>
      </c>
      <c r="G17" s="7">
        <f t="shared" si="3"/>
        <v>34.5</v>
      </c>
      <c r="H17" s="8">
        <v>75.400000000000006</v>
      </c>
      <c r="I17" s="8">
        <f t="shared" si="1"/>
        <v>37.700000000000003</v>
      </c>
      <c r="J17" s="9">
        <f t="shared" si="2"/>
        <v>72.2</v>
      </c>
      <c r="K17" s="5"/>
    </row>
    <row r="18" spans="1:11" ht="20.100000000000001" customHeight="1">
      <c r="A18" s="3">
        <v>15</v>
      </c>
      <c r="B18" s="4" t="s">
        <v>12</v>
      </c>
      <c r="C18" s="6">
        <v>20168240116</v>
      </c>
      <c r="D18" s="6" t="s">
        <v>30</v>
      </c>
      <c r="E18" s="6" t="s">
        <v>14</v>
      </c>
      <c r="F18" s="4">
        <v>68</v>
      </c>
      <c r="G18" s="8">
        <f t="shared" si="3"/>
        <v>34</v>
      </c>
      <c r="H18" s="8">
        <v>75.599999999999994</v>
      </c>
      <c r="I18" s="8">
        <f t="shared" si="1"/>
        <v>37.799999999999997</v>
      </c>
      <c r="J18" s="9">
        <f t="shared" si="2"/>
        <v>71.8</v>
      </c>
      <c r="K18" s="5"/>
    </row>
    <row r="19" spans="1:11" ht="20.100000000000001" customHeight="1">
      <c r="A19" s="3">
        <v>16</v>
      </c>
      <c r="B19" s="4" t="s">
        <v>12</v>
      </c>
      <c r="C19" s="6">
        <v>20168241411</v>
      </c>
      <c r="D19" s="6" t="s">
        <v>31</v>
      </c>
      <c r="E19" s="6" t="s">
        <v>14</v>
      </c>
      <c r="F19" s="4">
        <v>69</v>
      </c>
      <c r="G19" s="7">
        <f t="shared" si="3"/>
        <v>34.5</v>
      </c>
      <c r="H19" s="8">
        <v>73.12</v>
      </c>
      <c r="I19" s="8">
        <f t="shared" si="1"/>
        <v>36.56</v>
      </c>
      <c r="J19" s="9">
        <f t="shared" si="2"/>
        <v>71.06</v>
      </c>
      <c r="K19" s="5"/>
    </row>
    <row r="20" spans="1:11" ht="20.100000000000001" customHeight="1">
      <c r="A20" s="3">
        <v>17</v>
      </c>
      <c r="B20" s="4" t="s">
        <v>12</v>
      </c>
      <c r="C20" s="6">
        <v>20168241412</v>
      </c>
      <c r="D20" s="6" t="s">
        <v>32</v>
      </c>
      <c r="E20" s="6" t="s">
        <v>14</v>
      </c>
      <c r="F20" s="4">
        <v>68</v>
      </c>
      <c r="G20" s="8">
        <f t="shared" si="3"/>
        <v>34</v>
      </c>
      <c r="H20" s="8">
        <v>73.3</v>
      </c>
      <c r="I20" s="8">
        <f t="shared" si="1"/>
        <v>36.65</v>
      </c>
      <c r="J20" s="9">
        <f t="shared" si="2"/>
        <v>70.650000000000006</v>
      </c>
      <c r="K20" s="5"/>
    </row>
    <row r="21" spans="1:11" ht="20.100000000000001" customHeight="1">
      <c r="A21" s="3">
        <v>18</v>
      </c>
      <c r="B21" s="4" t="s">
        <v>12</v>
      </c>
      <c r="C21" s="6">
        <v>20168240907</v>
      </c>
      <c r="D21" s="6" t="s">
        <v>33</v>
      </c>
      <c r="E21" s="6" t="s">
        <v>14</v>
      </c>
      <c r="F21" s="4">
        <v>69</v>
      </c>
      <c r="G21" s="7">
        <f t="shared" si="3"/>
        <v>34.5</v>
      </c>
      <c r="H21" s="8">
        <v>66.599999999999994</v>
      </c>
      <c r="I21" s="8">
        <f t="shared" si="1"/>
        <v>33.299999999999997</v>
      </c>
      <c r="J21" s="9">
        <f t="shared" si="2"/>
        <v>67.8</v>
      </c>
      <c r="K21" s="5"/>
    </row>
    <row r="22" spans="1:11" ht="20.100000000000001" customHeight="1">
      <c r="A22" s="3">
        <v>19</v>
      </c>
      <c r="B22" s="4" t="s">
        <v>12</v>
      </c>
      <c r="C22" s="6">
        <v>20168240720</v>
      </c>
      <c r="D22" s="6" t="s">
        <v>34</v>
      </c>
      <c r="E22" s="6" t="s">
        <v>19</v>
      </c>
      <c r="F22" s="4">
        <v>69</v>
      </c>
      <c r="G22" s="7">
        <f t="shared" si="3"/>
        <v>34.5</v>
      </c>
      <c r="H22" s="8">
        <v>0</v>
      </c>
      <c r="I22" s="8">
        <f t="shared" si="1"/>
        <v>0</v>
      </c>
      <c r="J22" s="9">
        <f t="shared" si="2"/>
        <v>34.5</v>
      </c>
      <c r="K22" s="5"/>
    </row>
    <row r="23" spans="1:11" ht="20.100000000000001" customHeight="1">
      <c r="A23" s="3">
        <v>20</v>
      </c>
      <c r="B23" s="4" t="s">
        <v>12</v>
      </c>
      <c r="C23" s="6">
        <v>20168241223</v>
      </c>
      <c r="D23" s="6" t="s">
        <v>35</v>
      </c>
      <c r="E23" s="6" t="s">
        <v>19</v>
      </c>
      <c r="F23" s="4">
        <v>69</v>
      </c>
      <c r="G23" s="7">
        <f t="shared" si="3"/>
        <v>34.5</v>
      </c>
      <c r="H23" s="8">
        <v>0</v>
      </c>
      <c r="I23" s="8">
        <f t="shared" si="1"/>
        <v>0</v>
      </c>
      <c r="J23" s="9">
        <f t="shared" si="2"/>
        <v>34.5</v>
      </c>
      <c r="K23" s="5"/>
    </row>
  </sheetData>
  <sortState ref="B1:K23">
    <sortCondition descending="1" ref="J1"/>
  </sortState>
  <mergeCells count="10">
    <mergeCell ref="B1:K1"/>
    <mergeCell ref="A2:A3"/>
    <mergeCell ref="B2:B3"/>
    <mergeCell ref="C2:C3"/>
    <mergeCell ref="D2:D3"/>
    <mergeCell ref="E2:E3"/>
    <mergeCell ref="G2:G3"/>
    <mergeCell ref="I2:I3"/>
    <mergeCell ref="J2:J3"/>
    <mergeCell ref="K2:K3"/>
  </mergeCells>
  <phoneticPr fontId="9" type="noConversion"/>
  <pageMargins left="0.75" right="0.75" top="1" bottom="1" header="0.51180555555555596" footer="0.51180555555555596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2016-09-06T08:05:08Z</cp:lastPrinted>
  <dcterms:created xsi:type="dcterms:W3CDTF">2016-09-06T07:26:00Z</dcterms:created>
  <dcterms:modified xsi:type="dcterms:W3CDTF">2016-09-06T08:05:14Z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