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480" windowHeight="8895" activeTab="3"/>
  </bookViews>
  <sheets>
    <sheet name="其他事业单位" sheetId="1" r:id="rId1"/>
    <sheet name="卫生系统" sheetId="5" r:id="rId2"/>
    <sheet name="教育系统" sheetId="4" r:id="rId3"/>
    <sheet name="定向招聘" sheetId="2" r:id="rId4"/>
  </sheets>
  <definedNames>
    <definedName name="_xlnm.Print_Titles" localSheetId="0">其他事业单位!$1:$4</definedName>
  </definedNames>
  <calcPr calcId="124519"/>
</workbook>
</file>

<file path=xl/calcChain.xml><?xml version="1.0" encoding="utf-8"?>
<calcChain xmlns="http://schemas.openxmlformats.org/spreadsheetml/2006/main">
  <c r="R72" i="5"/>
  <c r="R71"/>
  <c r="R70"/>
  <c r="R69"/>
  <c r="R68"/>
  <c r="R67"/>
  <c r="R66"/>
  <c r="R65"/>
  <c r="R64"/>
  <c r="R63"/>
  <c r="R62"/>
  <c r="R61"/>
  <c r="R60"/>
  <c r="R59"/>
  <c r="R58"/>
  <c r="R57"/>
  <c r="R56"/>
  <c r="R55"/>
  <c r="R54"/>
  <c r="R53"/>
  <c r="R52"/>
  <c r="R51"/>
  <c r="R50"/>
  <c r="R49"/>
  <c r="R48"/>
  <c r="R47"/>
  <c r="R46"/>
  <c r="R45"/>
  <c r="R44"/>
  <c r="R43"/>
  <c r="R42"/>
  <c r="R41"/>
  <c r="R40"/>
  <c r="R39"/>
  <c r="R38"/>
  <c r="R37"/>
  <c r="R36"/>
  <c r="R35"/>
  <c r="R34"/>
  <c r="R33"/>
  <c r="R32"/>
  <c r="R31"/>
  <c r="R30"/>
  <c r="R29"/>
</calcChain>
</file>

<file path=xl/sharedStrings.xml><?xml version="1.0" encoding="utf-8"?>
<sst xmlns="http://schemas.openxmlformats.org/spreadsheetml/2006/main" count="1114" uniqueCount="529">
  <si>
    <t>序号</t>
  </si>
  <si>
    <t>招聘单位</t>
  </si>
  <si>
    <t>招聘岗位</t>
  </si>
  <si>
    <t>学历</t>
  </si>
  <si>
    <t>一级目录</t>
  </si>
  <si>
    <t>二级目录</t>
  </si>
  <si>
    <t>专业</t>
  </si>
  <si>
    <t>招聘人数</t>
  </si>
  <si>
    <t>其他条件</t>
  </si>
  <si>
    <t>安宁市环境监测站</t>
  </si>
  <si>
    <t>财务管理</t>
  </si>
  <si>
    <t>本科及以上</t>
  </si>
  <si>
    <t>管理学</t>
  </si>
  <si>
    <t>会计审计</t>
  </si>
  <si>
    <t>理工学</t>
  </si>
  <si>
    <t>建筑土木工程及管理</t>
  </si>
  <si>
    <t>备注</t>
    <phoneticPr fontId="22" type="noConversion"/>
  </si>
  <si>
    <t>招聘岗位情况</t>
    <phoneticPr fontId="22" type="noConversion"/>
  </si>
  <si>
    <t>笔试成绩</t>
    <phoneticPr fontId="22" type="noConversion"/>
  </si>
  <si>
    <t>面试成绩</t>
    <phoneticPr fontId="22" type="noConversion"/>
  </si>
  <si>
    <t>综合成绩</t>
    <phoneticPr fontId="22" type="noConversion"/>
  </si>
  <si>
    <t>考核结果</t>
    <phoneticPr fontId="22" type="noConversion"/>
  </si>
  <si>
    <t>体检结果</t>
    <phoneticPr fontId="22" type="noConversion"/>
  </si>
  <si>
    <t>免笔试</t>
  </si>
  <si>
    <t>准考证号码</t>
    <phoneticPr fontId="22" type="noConversion"/>
  </si>
  <si>
    <t>姓名</t>
    <phoneticPr fontId="22" type="noConversion"/>
  </si>
  <si>
    <t>性别</t>
    <phoneticPr fontId="22" type="noConversion"/>
  </si>
  <si>
    <t>毕业院校</t>
    <phoneticPr fontId="22" type="noConversion"/>
  </si>
  <si>
    <t>所学专业</t>
    <phoneticPr fontId="22" type="noConversion"/>
  </si>
  <si>
    <t>学历（学位）</t>
    <phoneticPr fontId="22" type="noConversion"/>
  </si>
  <si>
    <t>16030607129</t>
  </si>
  <si>
    <t>16030608610</t>
  </si>
  <si>
    <t>16030602721</t>
  </si>
  <si>
    <t>昆明理工大学</t>
  </si>
  <si>
    <t>会计学</t>
  </si>
  <si>
    <t>16030604227</t>
  </si>
  <si>
    <t>工程造价</t>
  </si>
  <si>
    <t>16030610207</t>
  </si>
  <si>
    <t>云南大学</t>
  </si>
  <si>
    <t>行政管理</t>
  </si>
  <si>
    <t>16030604722</t>
  </si>
  <si>
    <t>张慜</t>
  </si>
  <si>
    <t>云南财经大学</t>
  </si>
  <si>
    <t>统计学</t>
  </si>
  <si>
    <t>16030604215</t>
  </si>
  <si>
    <t>地球物理学</t>
  </si>
  <si>
    <t>16030604430</t>
  </si>
  <si>
    <t>云南师范大学</t>
  </si>
  <si>
    <t>计算机科学与技术</t>
  </si>
  <si>
    <t>16030610205</t>
  </si>
  <si>
    <t>传播学</t>
  </si>
  <si>
    <t>16030604128</t>
  </si>
  <si>
    <t>云南农业大学</t>
  </si>
  <si>
    <t>16030604805</t>
  </si>
  <si>
    <t>天津商业大学</t>
  </si>
  <si>
    <t>财政学</t>
  </si>
  <si>
    <t>16030609408</t>
  </si>
  <si>
    <t>社会工作</t>
  </si>
  <si>
    <t>16030604211</t>
  </si>
  <si>
    <t>西南林业大学</t>
  </si>
  <si>
    <t>城市规划</t>
  </si>
  <si>
    <t>16030604029</t>
  </si>
  <si>
    <t>中南林业科技大学</t>
  </si>
  <si>
    <t>土木工程</t>
  </si>
  <si>
    <t>拟聘人员基本情况</t>
    <phoneticPr fontId="22" type="noConversion"/>
  </si>
  <si>
    <t>会计；会计学；会计统计；会计与审计。</t>
    <phoneticPr fontId="22" type="noConversion"/>
  </si>
  <si>
    <t>具有会计从业资格证书</t>
    <phoneticPr fontId="22" type="noConversion"/>
  </si>
  <si>
    <t>詹泽兵</t>
    <phoneticPr fontId="22" type="noConversion"/>
  </si>
  <si>
    <t>男</t>
    <phoneticPr fontId="22" type="noConversion"/>
  </si>
  <si>
    <t>宁夏大学</t>
    <phoneticPr fontId="22" type="noConversion"/>
  </si>
  <si>
    <t>安宁市交通建设工程质量监督站</t>
    <phoneticPr fontId="22" type="noConversion"/>
  </si>
  <si>
    <t>工程质量监督</t>
    <phoneticPr fontId="22" type="noConversion"/>
  </si>
  <si>
    <t>1</t>
    <phoneticPr fontId="22" type="noConversion"/>
  </si>
  <si>
    <t>本科及以上</t>
    <phoneticPr fontId="22" type="noConversion"/>
  </si>
  <si>
    <t>安宁市人民政府八街街道办事处城镇规划建设综合服务中心</t>
    <phoneticPr fontId="22" type="noConversion"/>
  </si>
  <si>
    <t>村镇规划</t>
    <phoneticPr fontId="22" type="noConversion"/>
  </si>
  <si>
    <t>本科及以上</t>
    <phoneticPr fontId="22" type="noConversion"/>
  </si>
  <si>
    <t>理工学</t>
    <phoneticPr fontId="22" type="noConversion"/>
  </si>
  <si>
    <t>不限</t>
    <phoneticPr fontId="22" type="noConversion"/>
  </si>
  <si>
    <t>王池媛</t>
    <phoneticPr fontId="22" type="noConversion"/>
  </si>
  <si>
    <t>女</t>
    <phoneticPr fontId="22" type="noConversion"/>
  </si>
  <si>
    <t>安宁市人民政府八街街道办事处经济发展综合服务中心</t>
    <phoneticPr fontId="22" type="noConversion"/>
  </si>
  <si>
    <t>招商引资员</t>
    <phoneticPr fontId="22" type="noConversion"/>
  </si>
  <si>
    <t>经济学</t>
    <phoneticPr fontId="22" type="noConversion"/>
  </si>
  <si>
    <t>财政税务</t>
    <phoneticPr fontId="22" type="noConversion"/>
  </si>
  <si>
    <t>李然</t>
    <phoneticPr fontId="22" type="noConversion"/>
  </si>
  <si>
    <t>安宁市人民政府禄脿街道办事处综治维稳信访综合服务中心</t>
    <phoneticPr fontId="22" type="noConversion"/>
  </si>
  <si>
    <t>综治维稳</t>
    <phoneticPr fontId="22" type="noConversion"/>
  </si>
  <si>
    <t xml:space="preserve">理工学 </t>
    <phoneticPr fontId="22" type="noConversion"/>
  </si>
  <si>
    <t>不限</t>
    <phoneticPr fontId="22" type="noConversion"/>
  </si>
  <si>
    <t>何杰</t>
    <phoneticPr fontId="22" type="noConversion"/>
  </si>
  <si>
    <t>政法学</t>
    <phoneticPr fontId="22" type="noConversion"/>
  </si>
  <si>
    <t>安宁市人民政府青龙街道办事处城镇规划建设综合服务中心</t>
    <phoneticPr fontId="22" type="noConversion"/>
  </si>
  <si>
    <t>村镇规划</t>
    <phoneticPr fontId="22" type="noConversion"/>
  </si>
  <si>
    <t>城镇规划；城镇建设规划；城镇建设与规划；城镇建设；城镇规划建设；城乡规划；城市规划；城市规划与设计；城乡规划管理；城乡区域规划与管理。</t>
    <phoneticPr fontId="22" type="noConversion"/>
  </si>
  <si>
    <t>张鼎</t>
    <phoneticPr fontId="22" type="noConversion"/>
  </si>
  <si>
    <t>安宁市人民政府县街街道办事处城镇规划建设综合服务中心</t>
    <phoneticPr fontId="22" type="noConversion"/>
  </si>
  <si>
    <t>城镇规划建设</t>
    <phoneticPr fontId="22" type="noConversion"/>
  </si>
  <si>
    <t>刘雯</t>
    <phoneticPr fontId="22" type="noConversion"/>
  </si>
  <si>
    <t>女</t>
    <phoneticPr fontId="22" type="noConversion"/>
  </si>
  <si>
    <t>78.87</t>
    <phoneticPr fontId="22" type="noConversion"/>
  </si>
  <si>
    <t>安宁市安全生产监察大队</t>
    <phoneticPr fontId="22" type="noConversion"/>
  </si>
  <si>
    <t>综合安全监察</t>
    <phoneticPr fontId="22" type="noConversion"/>
  </si>
  <si>
    <t>大专及以上</t>
    <phoneticPr fontId="22" type="noConversion"/>
  </si>
  <si>
    <t>管理学</t>
    <phoneticPr fontId="22" type="noConversion"/>
  </si>
  <si>
    <t>不限</t>
    <phoneticPr fontId="22" type="noConversion"/>
  </si>
  <si>
    <t>杨俊伟</t>
    <phoneticPr fontId="22" type="noConversion"/>
  </si>
  <si>
    <t>男</t>
    <phoneticPr fontId="22" type="noConversion"/>
  </si>
  <si>
    <t>通信工程</t>
    <phoneticPr fontId="22" type="noConversion"/>
  </si>
  <si>
    <t>理工学</t>
    <phoneticPr fontId="22" type="noConversion"/>
  </si>
  <si>
    <t>高健</t>
    <phoneticPr fontId="22" type="noConversion"/>
  </si>
  <si>
    <t>行政管理</t>
    <phoneticPr fontId="22" type="noConversion"/>
  </si>
  <si>
    <t>理工学</t>
    <phoneticPr fontId="22" type="noConversion"/>
  </si>
  <si>
    <t>建筑土木工程及管理</t>
    <phoneticPr fontId="22" type="noConversion"/>
  </si>
  <si>
    <t>道路桥梁工程技术；道路桥梁与渡河工程；道路与桥梁；道路与桥梁工程；工程监理；工程建筑管理；工程结构分析；工程项目管理；工程造价；工程造价预算；公路工程管理；公路桥梁；公路桥梁设计；公路与城市道路工程；公路与桥梁；交通土建工程；桥梁及结构工程；桥梁与隧道工程；土木工程；土木工程项目管理。</t>
    <phoneticPr fontId="22" type="noConversion"/>
  </si>
  <si>
    <t>杨子婧</t>
    <phoneticPr fontId="22" type="noConversion"/>
  </si>
  <si>
    <t>交通运输及管理</t>
    <phoneticPr fontId="22" type="noConversion"/>
  </si>
  <si>
    <t>道路交通；道路与城市道路；高等级公路管理与维护；高等级公路管理；公路工程；公路工程管理；公路工程监理；公路工程与管理；公路监理；交通工程；公路路政管理；公路与桥梁工程；公路与桥梁。</t>
    <phoneticPr fontId="22" type="noConversion"/>
  </si>
  <si>
    <t>安宁市居民家庭经济状况核对中心</t>
    <phoneticPr fontId="22" type="noConversion"/>
  </si>
  <si>
    <t>综合管理</t>
    <phoneticPr fontId="22" type="noConversion"/>
  </si>
  <si>
    <t>硕士研究生及以上</t>
    <phoneticPr fontId="22" type="noConversion"/>
  </si>
  <si>
    <t>管理学</t>
    <phoneticPr fontId="22" type="noConversion"/>
  </si>
  <si>
    <t>公共管理</t>
    <phoneticPr fontId="22" type="noConversion"/>
  </si>
  <si>
    <t>行政管理</t>
    <phoneticPr fontId="22" type="noConversion"/>
  </si>
  <si>
    <t>中共党员、两年及以上工作经历</t>
    <phoneticPr fontId="22" type="noConversion"/>
  </si>
  <si>
    <t>张正刚</t>
    <phoneticPr fontId="22" type="noConversion"/>
  </si>
  <si>
    <t>从事党务工作；免笔试</t>
    <phoneticPr fontId="22" type="noConversion"/>
  </si>
  <si>
    <t>会计审计</t>
    <phoneticPr fontId="22" type="noConversion"/>
  </si>
  <si>
    <t>注册会计师</t>
    <phoneticPr fontId="22" type="noConversion"/>
  </si>
  <si>
    <t>中共党员、取得中级会计师资格证</t>
    <phoneticPr fontId="22" type="noConversion"/>
  </si>
  <si>
    <t>安宁市统计局禄脿统计站</t>
    <phoneticPr fontId="22" type="noConversion"/>
  </si>
  <si>
    <t>统计岗位</t>
    <phoneticPr fontId="22" type="noConversion"/>
  </si>
  <si>
    <t>统计学</t>
    <phoneticPr fontId="22" type="noConversion"/>
  </si>
  <si>
    <t>统计；统计实务；统计学；统计与概算；应用统计学。</t>
    <phoneticPr fontId="22" type="noConversion"/>
  </si>
  <si>
    <t>安宁市地震监测预报中心</t>
    <phoneticPr fontId="22" type="noConversion"/>
  </si>
  <si>
    <t>地震监测</t>
    <phoneticPr fontId="22" type="noConversion"/>
  </si>
  <si>
    <t>地质地矿地理及测绘</t>
    <phoneticPr fontId="22" type="noConversion"/>
  </si>
  <si>
    <t>地球物理；地球物理学；地球化学；地质学；构造地质学；第四纪地质学。</t>
    <phoneticPr fontId="22" type="noConversion"/>
  </si>
  <si>
    <t>李蕊</t>
    <phoneticPr fontId="22" type="noConversion"/>
  </si>
  <si>
    <t>监测预报</t>
    <phoneticPr fontId="22" type="noConversion"/>
  </si>
  <si>
    <t>地球物理；地球物理学；地质学；构造地质学；第四纪地质学；地球信息科学与技术。</t>
    <phoneticPr fontId="22" type="noConversion"/>
  </si>
  <si>
    <t>黄瑾</t>
    <phoneticPr fontId="22" type="noConversion"/>
  </si>
  <si>
    <t>电子信息</t>
    <phoneticPr fontId="22" type="noConversion"/>
  </si>
  <si>
    <t>信息工程</t>
    <phoneticPr fontId="22" type="noConversion"/>
  </si>
  <si>
    <t>防灾减灾工程及防护工程；土木工程。</t>
    <phoneticPr fontId="22" type="noConversion"/>
  </si>
  <si>
    <t>计算机</t>
    <phoneticPr fontId="22" type="noConversion"/>
  </si>
  <si>
    <t>计算机科学与技术</t>
    <phoneticPr fontId="22" type="noConversion"/>
  </si>
  <si>
    <t>安宁市人民政府太平新城街道办事处城镇规划建设综合服务中心</t>
    <phoneticPr fontId="22" type="noConversion"/>
  </si>
  <si>
    <t>宣传岗位</t>
    <phoneticPr fontId="22" type="noConversion"/>
  </si>
  <si>
    <t>文史哲学</t>
    <phoneticPr fontId="22" type="noConversion"/>
  </si>
  <si>
    <t>新闻出版</t>
    <phoneticPr fontId="22" type="noConversion"/>
  </si>
  <si>
    <t>毕唯佳</t>
    <phoneticPr fontId="22" type="noConversion"/>
  </si>
  <si>
    <t>女</t>
    <phoneticPr fontId="22" type="noConversion"/>
  </si>
  <si>
    <t>本科</t>
    <phoneticPr fontId="22" type="noConversion"/>
  </si>
  <si>
    <t>学历要求：全日制普通高等教育本科及以上；专业：中国语言文学类、新闻传播学类、马克思主义理论类、经济学类。</t>
  </si>
  <si>
    <t>此岗位需长期高空野外作业，限男性。</t>
  </si>
  <si>
    <t>环境监测</t>
    <phoneticPr fontId="22" type="noConversion"/>
  </si>
  <si>
    <t>安宁市环境监测站</t>
    <phoneticPr fontId="22" type="noConversion"/>
  </si>
  <si>
    <t>陆俊</t>
  </si>
  <si>
    <t>16070500203</t>
  </si>
  <si>
    <t>16070500115</t>
  </si>
  <si>
    <t>饶璇</t>
  </si>
  <si>
    <t>合格</t>
  </si>
  <si>
    <t>应用化学</t>
    <phoneticPr fontId="22" type="noConversion"/>
  </si>
  <si>
    <t>合格</t>
    <phoneticPr fontId="22" type="noConversion"/>
  </si>
  <si>
    <t>安宁工业园区管理委员会</t>
    <phoneticPr fontId="22" type="noConversion"/>
  </si>
  <si>
    <t>办公室岗位</t>
    <phoneticPr fontId="22" type="noConversion"/>
  </si>
  <si>
    <t>兰州大学</t>
    <phoneticPr fontId="22" type="noConversion"/>
  </si>
  <si>
    <t>金融学</t>
    <phoneticPr fontId="22" type="noConversion"/>
  </si>
  <si>
    <t>全日制本科及以上学历</t>
    <phoneticPr fontId="22" type="noConversion"/>
  </si>
  <si>
    <t xml:space="preserve"> 分析化学；化学；化学分析与检验；化学工艺；化学生物学；土壤与农业化学；无机化学；物理化学；应用化学；有机化学。
环境保护；环境保护与监测；环境工程；环境监测；环境监测与工业分析；环境监测与管理；环境监测与评价；环境监测与治理；环境监测与治理技术；环境监测治理与技术；环境进化与监测技术；环境科学；环境科学与工程；环境评价与管理；环境评价与监测；水环境监测与保护；水环境监测与分析。
                                                      </t>
    <phoneticPr fontId="22" type="noConversion"/>
  </si>
  <si>
    <t>大学本科</t>
  </si>
  <si>
    <t>大学本科</t>
    <phoneticPr fontId="22" type="noConversion"/>
  </si>
  <si>
    <t>硕士研究生</t>
    <phoneticPr fontId="22" type="noConversion"/>
  </si>
  <si>
    <t>序号</t>
    <phoneticPr fontId="22" type="noConversion"/>
  </si>
  <si>
    <t>招聘单位</t>
    <phoneticPr fontId="22" type="noConversion"/>
  </si>
  <si>
    <t>招聘岗位情况</t>
    <phoneticPr fontId="22" type="noConversion"/>
  </si>
  <si>
    <t>拟聘人员基本情况</t>
    <phoneticPr fontId="22" type="noConversion"/>
  </si>
  <si>
    <t>笔试成绩</t>
    <phoneticPr fontId="22" type="noConversion"/>
  </si>
  <si>
    <t>面试成绩</t>
    <phoneticPr fontId="22" type="noConversion"/>
  </si>
  <si>
    <t>综合成绩</t>
    <phoneticPr fontId="22" type="noConversion"/>
  </si>
  <si>
    <t>考察结果</t>
    <phoneticPr fontId="22" type="noConversion"/>
  </si>
  <si>
    <t>体检结果</t>
    <phoneticPr fontId="22" type="noConversion"/>
  </si>
  <si>
    <t>备注</t>
    <phoneticPr fontId="22" type="noConversion"/>
  </si>
  <si>
    <t>招聘岗位</t>
    <phoneticPr fontId="22" type="noConversion"/>
  </si>
  <si>
    <t>招聘人数</t>
    <phoneticPr fontId="22" type="noConversion"/>
  </si>
  <si>
    <t>学历</t>
    <phoneticPr fontId="22" type="noConversion"/>
  </si>
  <si>
    <t>专业</t>
    <phoneticPr fontId="22" type="noConversion"/>
  </si>
  <si>
    <t>其他招聘条件</t>
    <phoneticPr fontId="22" type="noConversion"/>
  </si>
  <si>
    <t>准考证号码</t>
    <phoneticPr fontId="22" type="noConversion"/>
  </si>
  <si>
    <t>姓名</t>
    <phoneticPr fontId="22" type="noConversion"/>
  </si>
  <si>
    <t>毕业院校</t>
    <phoneticPr fontId="22" type="noConversion"/>
  </si>
  <si>
    <t>所学专业</t>
    <phoneticPr fontId="22" type="noConversion"/>
  </si>
  <si>
    <t>学历(学位)</t>
    <phoneticPr fontId="22" type="noConversion"/>
  </si>
  <si>
    <t>一级目录</t>
    <phoneticPr fontId="22" type="noConversion"/>
  </si>
  <si>
    <t>二级目录</t>
    <phoneticPr fontId="22" type="noConversion"/>
  </si>
  <si>
    <t>16030603712</t>
  </si>
  <si>
    <t>段雄郊</t>
  </si>
  <si>
    <t>云南民族大学</t>
  </si>
  <si>
    <t>教育学原理</t>
  </si>
  <si>
    <t>研究生（硕士）</t>
  </si>
  <si>
    <t>体育</t>
  </si>
  <si>
    <t>体育学</t>
  </si>
  <si>
    <t>文史哲学</t>
  </si>
  <si>
    <t>教育学</t>
  </si>
  <si>
    <t>体育相关专业</t>
  </si>
  <si>
    <t>安宁市第一幼儿园</t>
    <phoneticPr fontId="22" type="noConversion"/>
  </si>
  <si>
    <t>保健医</t>
    <phoneticPr fontId="22" type="noConversion"/>
  </si>
  <si>
    <t>专科及以上</t>
    <phoneticPr fontId="22" type="noConversion"/>
  </si>
  <si>
    <t>医药学</t>
    <phoneticPr fontId="22" type="noConversion"/>
  </si>
  <si>
    <t>医学</t>
    <phoneticPr fontId="22" type="noConversion"/>
  </si>
  <si>
    <t>妇幼保健医学、妇幼卫生 、临床医学、全科医学、卫生保健、预防医学、中西医、中西医结合、中西医结合专业、中西医结合临床医学、中西医临床医学、基础医学</t>
    <phoneticPr fontId="22" type="noConversion"/>
  </si>
  <si>
    <t>女</t>
    <phoneticPr fontId="22" type="noConversion"/>
  </si>
  <si>
    <t>曲靖医学高等专科学校</t>
    <phoneticPr fontId="22" type="noConversion"/>
  </si>
  <si>
    <t>临床医学</t>
    <phoneticPr fontId="22" type="noConversion"/>
  </si>
  <si>
    <t>专科</t>
    <phoneticPr fontId="22" type="noConversion"/>
  </si>
  <si>
    <t>合格</t>
    <phoneticPr fontId="22" type="noConversion"/>
  </si>
  <si>
    <t>安宁市教师进修学校</t>
    <phoneticPr fontId="22" type="noConversion"/>
  </si>
  <si>
    <t>教育科研</t>
    <phoneticPr fontId="22" type="noConversion"/>
  </si>
  <si>
    <t>硕士研究生及以上</t>
    <phoneticPr fontId="22" type="noConversion"/>
  </si>
  <si>
    <t>文史哲学</t>
    <phoneticPr fontId="22" type="noConversion"/>
  </si>
  <si>
    <t>教育学</t>
    <phoneticPr fontId="22" type="noConversion"/>
  </si>
  <si>
    <t>教育史、教育学原理、课程与教学论、成人教育学</t>
    <phoneticPr fontId="22" type="noConversion"/>
  </si>
  <si>
    <t>16030610115</t>
    <phoneticPr fontId="22" type="noConversion"/>
  </si>
  <si>
    <t>郭中莉</t>
    <phoneticPr fontId="22" type="noConversion"/>
  </si>
  <si>
    <t>免笔试岗位</t>
    <phoneticPr fontId="22" type="noConversion"/>
  </si>
  <si>
    <t>安宁市昆钢第一中学</t>
    <phoneticPr fontId="22" type="noConversion"/>
  </si>
  <si>
    <t>会计</t>
    <phoneticPr fontId="22" type="noConversion"/>
  </si>
  <si>
    <t>本科及以上</t>
    <phoneticPr fontId="22" type="noConversion"/>
  </si>
  <si>
    <t>经济学</t>
    <phoneticPr fontId="22" type="noConversion"/>
  </si>
  <si>
    <t>财政税务</t>
    <phoneticPr fontId="22" type="noConversion"/>
  </si>
  <si>
    <t>不限</t>
    <phoneticPr fontId="22" type="noConversion"/>
  </si>
  <si>
    <t>16030603219</t>
    <phoneticPr fontId="22" type="noConversion"/>
  </si>
  <si>
    <t>徐金娥</t>
    <phoneticPr fontId="22" type="noConversion"/>
  </si>
  <si>
    <t>云南民族大学</t>
    <phoneticPr fontId="22" type="noConversion"/>
  </si>
  <si>
    <t>财务会计教育</t>
    <phoneticPr fontId="22" type="noConversion"/>
  </si>
  <si>
    <t>本科（学士）</t>
    <phoneticPr fontId="22" type="noConversion"/>
  </si>
  <si>
    <t>管理学</t>
    <phoneticPr fontId="22" type="noConversion"/>
  </si>
  <si>
    <t>会计审计</t>
    <phoneticPr fontId="22" type="noConversion"/>
  </si>
  <si>
    <t>安宁中学</t>
    <phoneticPr fontId="22" type="noConversion"/>
  </si>
  <si>
    <t>16030603203</t>
    <phoneticPr fontId="22" type="noConversion"/>
  </si>
  <si>
    <t>李本春</t>
    <phoneticPr fontId="22" type="noConversion"/>
  </si>
  <si>
    <t>男</t>
    <phoneticPr fontId="22" type="noConversion"/>
  </si>
  <si>
    <t>曲靖师范学院</t>
    <phoneticPr fontId="22" type="noConversion"/>
  </si>
  <si>
    <t>初中体育</t>
    <phoneticPr fontId="22" type="noConversion"/>
  </si>
  <si>
    <t>16030601227</t>
    <phoneticPr fontId="22" type="noConversion"/>
  </si>
  <si>
    <t>潘俊祥</t>
    <phoneticPr fontId="22" type="noConversion"/>
  </si>
  <si>
    <t>社会体育</t>
    <phoneticPr fontId="22" type="noConversion"/>
  </si>
  <si>
    <t>小学体育</t>
    <phoneticPr fontId="22" type="noConversion"/>
  </si>
  <si>
    <t>6030601511</t>
    <phoneticPr fontId="22" type="noConversion"/>
  </si>
  <si>
    <t>曾  超</t>
    <phoneticPr fontId="22" type="noConversion"/>
  </si>
  <si>
    <t>昆明学院</t>
    <phoneticPr fontId="22" type="noConversion"/>
  </si>
  <si>
    <t>体育教育</t>
    <phoneticPr fontId="22" type="noConversion"/>
  </si>
  <si>
    <t>安宁市第一中学</t>
    <phoneticPr fontId="22" type="noConversion"/>
  </si>
  <si>
    <t>李华润</t>
    <phoneticPr fontId="22" type="noConversion"/>
  </si>
  <si>
    <t>安宁市机关事业单位公开招聘人员工作领导小组办公室</t>
    <phoneticPr fontId="22" type="noConversion"/>
  </si>
  <si>
    <t>笔试成绩</t>
    <phoneticPr fontId="22" type="noConversion"/>
  </si>
  <si>
    <t>面试成绩</t>
    <phoneticPr fontId="22" type="noConversion"/>
  </si>
  <si>
    <t>综合成绩</t>
    <phoneticPr fontId="22" type="noConversion"/>
  </si>
  <si>
    <t>考核结果</t>
    <phoneticPr fontId="22" type="noConversion"/>
  </si>
  <si>
    <t>体检结果</t>
    <phoneticPr fontId="22" type="noConversion"/>
  </si>
  <si>
    <t>备注</t>
    <phoneticPr fontId="22" type="noConversion"/>
  </si>
  <si>
    <t>其他招聘条件</t>
    <phoneticPr fontId="22" type="noConversion"/>
  </si>
  <si>
    <t>准考证号码</t>
    <phoneticPr fontId="22" type="noConversion"/>
  </si>
  <si>
    <t>姓名</t>
    <phoneticPr fontId="22" type="noConversion"/>
  </si>
  <si>
    <t>性别</t>
    <phoneticPr fontId="22" type="noConversion"/>
  </si>
  <si>
    <t>毕业院校</t>
    <phoneticPr fontId="22" type="noConversion"/>
  </si>
  <si>
    <t>所学专业</t>
    <phoneticPr fontId="22" type="noConversion"/>
  </si>
  <si>
    <t>学历（学位）</t>
    <phoneticPr fontId="22" type="noConversion"/>
  </si>
  <si>
    <t>安宁市安全生产监察大队</t>
  </si>
  <si>
    <t>综合安全监察</t>
  </si>
  <si>
    <t>大专及以上</t>
  </si>
  <si>
    <t>不限</t>
  </si>
  <si>
    <t>会计；会计学；会计统计；会计与审计。</t>
  </si>
  <si>
    <t>具有会计从业资格证书</t>
  </si>
  <si>
    <t>安宁市公共资源交易中心</t>
  </si>
  <si>
    <t>计算机管理</t>
  </si>
  <si>
    <t>计算机</t>
  </si>
  <si>
    <t xml:space="preserve">计算机网络与维护；计算机系统与维护；计算机系统维护；计算机应用与维护；计算机应用与维护技术。
</t>
  </si>
  <si>
    <t>安宁市交通建设工程质量监督站</t>
  </si>
  <si>
    <t>工程质量监督</t>
  </si>
  <si>
    <t>1</t>
  </si>
  <si>
    <t>道路桥梁工程技术；道路桥梁与渡河工程；道路与桥梁；道路与桥梁工程；工程监理；工程建筑管理；工程结构分析；工程项目管理；工程造价；工程造价预算；公路工程管理；公路桥梁；公路桥梁设计；公路与城市道路工程；公路与桥梁；交通土建工程；桥梁及结构工程；桥梁与隧道工程；土木工程；土木工程项目管理。</t>
  </si>
  <si>
    <t>交通运输及管理</t>
  </si>
  <si>
    <t>道路交通；道路与城市道路；高等级公路管理与维护；高等级公路管理；公路工程；公路工程管理；公路工程监理；公路工程与管理；公路监理；交通工程；公路路政管理；公路与桥梁工程；公路与桥梁。</t>
  </si>
  <si>
    <t>安宁市居民家庭经济状况核对中心</t>
  </si>
  <si>
    <t>综合管理</t>
  </si>
  <si>
    <t>硕士研究生及以上</t>
  </si>
  <si>
    <t>公共管理</t>
  </si>
  <si>
    <t>中共党员、两年及以上工作经历</t>
  </si>
  <si>
    <t>注册会计师</t>
  </si>
  <si>
    <t>中共党员、取得中级会计师资格证</t>
  </si>
  <si>
    <t>安宁市统计局禄脿统计站</t>
  </si>
  <si>
    <t>统计岗位</t>
  </si>
  <si>
    <t>统计；统计实务；统计学；统计与概算；应用统计学。</t>
  </si>
  <si>
    <t>安宁市地震监测预报中心</t>
  </si>
  <si>
    <t>地震监测</t>
  </si>
  <si>
    <t>地质地矿地理及测绘</t>
  </si>
  <si>
    <t>地球物理；地球物理学；地球化学；地质学；构造地质学；第四纪地质学。</t>
  </si>
  <si>
    <t>监测预报</t>
  </si>
  <si>
    <t>地球物理；地球物理学；地质学；构造地质学；第四纪地质学；地球信息科学与技术。</t>
  </si>
  <si>
    <t>电子信息</t>
  </si>
  <si>
    <t>信息工程</t>
  </si>
  <si>
    <t>防灾减灾工程及防护工程；土木工程。</t>
  </si>
  <si>
    <t>安宁市人民政府太平新城街道办事处城镇规划建设综合服务中心</t>
  </si>
  <si>
    <t>具有助理会计师资格证</t>
  </si>
  <si>
    <t>宣传岗位</t>
  </si>
  <si>
    <t>新闻出版</t>
  </si>
  <si>
    <t>安宁市人民政府八街街道办事处城镇规划建设综合服务中心</t>
  </si>
  <si>
    <t>村镇规划</t>
  </si>
  <si>
    <t>安宁市人民政府八街街道办事处经济发展综合服务中心</t>
  </si>
  <si>
    <t>招商引资员</t>
  </si>
  <si>
    <t>经济学</t>
  </si>
  <si>
    <t>财政税务</t>
  </si>
  <si>
    <t>安宁市人民政府禄脿街道办事处综治维稳信访综合服务中心</t>
  </si>
  <si>
    <t>综治维稳</t>
  </si>
  <si>
    <t xml:space="preserve">理工学 </t>
  </si>
  <si>
    <t>政法学</t>
  </si>
  <si>
    <t>安宁市人民政府青龙街道办事处城镇规划建设综合服务中心</t>
  </si>
  <si>
    <t>城镇规划；城镇建设规划；城镇建设与规划；城镇建设；城镇规划建设；城乡规划；城市规划；城市规划与设计；城乡规划管理；城乡区域规划与管理。</t>
  </si>
  <si>
    <t>安宁市人民政府县街街道办事处城镇规划建设综合服务中心</t>
  </si>
  <si>
    <t>城镇规划建设</t>
  </si>
  <si>
    <t>安宁市疾病预防控制中心</t>
  </si>
  <si>
    <t>财务岗位</t>
  </si>
  <si>
    <t>会计；会计学；电算化会计。</t>
  </si>
  <si>
    <t>学士及以上学位，具有会计从业资格证。</t>
  </si>
  <si>
    <t>谭丁琴</t>
  </si>
  <si>
    <t>女</t>
    <phoneticPr fontId="22" type="noConversion"/>
  </si>
  <si>
    <t>上海理工大学</t>
  </si>
  <si>
    <t>大学本科管理学学士</t>
  </si>
  <si>
    <t>合格</t>
    <phoneticPr fontId="22" type="noConversion"/>
  </si>
  <si>
    <t>安宁市妇幼保健计划生育服务中心</t>
  </si>
  <si>
    <t>财务管理；财务会计；财务会计与审计；会计；会计学；会计与审计。</t>
  </si>
  <si>
    <t>黄忠娟</t>
    <phoneticPr fontId="22" type="noConversion"/>
  </si>
  <si>
    <t>云南昆钢医院</t>
  </si>
  <si>
    <t>临床医生1</t>
  </si>
  <si>
    <t>研究生及以上</t>
  </si>
  <si>
    <t>医药学</t>
  </si>
  <si>
    <t>医学</t>
  </si>
  <si>
    <t>临床医学</t>
  </si>
  <si>
    <t>取得硕士及以上学位证书</t>
  </si>
  <si>
    <t>16030610130</t>
  </si>
  <si>
    <t>高福存</t>
  </si>
  <si>
    <t>男</t>
  </si>
  <si>
    <t>昆明医学院</t>
  </si>
  <si>
    <t>外科学</t>
  </si>
  <si>
    <t>硕士研究生临床医学硕士学位</t>
  </si>
  <si>
    <t>免笔试</t>
    <phoneticPr fontId="22" type="noConversion"/>
  </si>
  <si>
    <t>传染科医生</t>
  </si>
  <si>
    <t>医学学士及以上学位</t>
  </si>
  <si>
    <t>16030601601</t>
  </si>
  <si>
    <t>王俊玲</t>
  </si>
  <si>
    <t>女</t>
  </si>
  <si>
    <t>川北医学院</t>
  </si>
  <si>
    <t>大学本科医学学士</t>
  </si>
  <si>
    <t>临床医生3</t>
  </si>
  <si>
    <t>16030601914</t>
  </si>
  <si>
    <t>朱静宇</t>
  </si>
  <si>
    <t>大理大学</t>
  </si>
  <si>
    <t>16030601813</t>
  </si>
  <si>
    <t>赵燕</t>
  </si>
  <si>
    <t>16030601830</t>
  </si>
  <si>
    <t>张志</t>
  </si>
  <si>
    <t>16030601829</t>
  </si>
  <si>
    <t>陈兴勇</t>
  </si>
  <si>
    <t>昆明医科大学</t>
  </si>
  <si>
    <t>16030601825</t>
  </si>
  <si>
    <t>李海兵</t>
  </si>
  <si>
    <t>16030601901</t>
  </si>
  <si>
    <t>刘兴梅</t>
  </si>
  <si>
    <t>16030601916</t>
  </si>
  <si>
    <t>瞿蔼</t>
  </si>
  <si>
    <t>临床医生4</t>
  </si>
  <si>
    <t>16030601925</t>
  </si>
  <si>
    <t>李牙艳</t>
  </si>
  <si>
    <t>16030602005</t>
  </si>
  <si>
    <t>尹亚萍</t>
  </si>
  <si>
    <t>16030602002</t>
  </si>
  <si>
    <t>赵彦丛</t>
  </si>
  <si>
    <t>16030601926</t>
  </si>
  <si>
    <t>刘爱华</t>
  </si>
  <si>
    <t>16030602009</t>
  </si>
  <si>
    <t>覃敏</t>
  </si>
  <si>
    <t>16030602020</t>
  </si>
  <si>
    <t>赵正菊</t>
  </si>
  <si>
    <t>16030602011</t>
  </si>
  <si>
    <t>高志</t>
  </si>
  <si>
    <t>16030602016</t>
  </si>
  <si>
    <t>刘小境</t>
  </si>
  <si>
    <t>影像医生1</t>
  </si>
  <si>
    <t>临床医学；医学影像学</t>
  </si>
  <si>
    <t>国民教育，取得执业医师资格</t>
    <phoneticPr fontId="22" type="noConversion"/>
  </si>
  <si>
    <t>16030602113</t>
  </si>
  <si>
    <t>李志海</t>
  </si>
  <si>
    <t>国民教育大学本科取得执业医师资格</t>
  </si>
  <si>
    <t>影像医生2</t>
  </si>
  <si>
    <t>16030602117</t>
  </si>
  <si>
    <t>陶娅平</t>
  </si>
  <si>
    <t>医学影像学</t>
  </si>
  <si>
    <t>护理1</t>
  </si>
  <si>
    <t>护理学</t>
  </si>
  <si>
    <t>护理；护理学</t>
  </si>
  <si>
    <t>取得硕士及以上学位；40岁及以下。</t>
  </si>
  <si>
    <t>16030610102</t>
  </si>
  <si>
    <t>陈瑞霞</t>
  </si>
  <si>
    <t>广西医科大学</t>
  </si>
  <si>
    <t>硕士研究生护理学硕士学位</t>
  </si>
  <si>
    <t>护理2</t>
  </si>
  <si>
    <t>学士及以上学位</t>
    <phoneticPr fontId="22" type="noConversion"/>
  </si>
  <si>
    <t>16030600830</t>
  </si>
  <si>
    <t>李慧娟</t>
  </si>
  <si>
    <t>昆明学院</t>
  </si>
  <si>
    <t>大学本科理学学士</t>
  </si>
  <si>
    <t>16030600804</t>
  </si>
  <si>
    <t>陈娇娇</t>
  </si>
  <si>
    <t>16030600822</t>
  </si>
  <si>
    <t>李国</t>
  </si>
  <si>
    <t>药师</t>
  </si>
  <si>
    <t>药学</t>
  </si>
  <si>
    <t>药学；药理学；临床药学</t>
  </si>
  <si>
    <t>16030600223</t>
  </si>
  <si>
    <t>欧云芳</t>
  </si>
  <si>
    <t>临床药学</t>
    <phoneticPr fontId="22" type="noConversion"/>
  </si>
  <si>
    <t>安宁市人民医院</t>
  </si>
  <si>
    <t>临床医生</t>
  </si>
  <si>
    <t>16030601806</t>
  </si>
  <si>
    <t>樊媛媛</t>
  </si>
  <si>
    <t>16030601724</t>
  </si>
  <si>
    <t>董建军</t>
  </si>
  <si>
    <t>武汉科技大学</t>
  </si>
  <si>
    <t>16030601701</t>
  </si>
  <si>
    <t>杨健淇</t>
  </si>
  <si>
    <t>昆明医学院海源学院</t>
  </si>
  <si>
    <t>16030601713</t>
  </si>
  <si>
    <t>樊凤</t>
  </si>
  <si>
    <t>苏州大学</t>
  </si>
  <si>
    <t>16030601702</t>
  </si>
  <si>
    <t>刘海燕</t>
  </si>
  <si>
    <t>16030601623</t>
  </si>
  <si>
    <t>孔迪</t>
  </si>
  <si>
    <t>西安医学院</t>
  </si>
  <si>
    <t>影像医生</t>
  </si>
  <si>
    <t>16030602111</t>
  </si>
  <si>
    <t>尹燕娇</t>
  </si>
  <si>
    <t>贵州医科大学</t>
  </si>
  <si>
    <t>16030602105</t>
  </si>
  <si>
    <t>杜志琴</t>
  </si>
  <si>
    <t>安宁市中医医院</t>
  </si>
  <si>
    <t>16030601708</t>
  </si>
  <si>
    <t>兰晓雪</t>
  </si>
  <si>
    <t>16030601717</t>
  </si>
  <si>
    <t>李坚</t>
  </si>
  <si>
    <t>河北医科大学临床学院</t>
  </si>
  <si>
    <t>中医医生</t>
  </si>
  <si>
    <t>中医学；中西医临床医学</t>
  </si>
  <si>
    <t>16030603312</t>
  </si>
  <si>
    <t>徐磊</t>
  </si>
  <si>
    <t>云南中医学院</t>
  </si>
  <si>
    <t>中西医临床医学</t>
  </si>
  <si>
    <t>16030603419</t>
  </si>
  <si>
    <t>方成</t>
  </si>
  <si>
    <t>中医学</t>
  </si>
  <si>
    <t>16030603416</t>
  </si>
  <si>
    <t>保慧玲</t>
  </si>
  <si>
    <t>口腔医生</t>
  </si>
  <si>
    <t>口腔医学</t>
  </si>
  <si>
    <t>16030603907</t>
  </si>
  <si>
    <t>黄镜丹</t>
  </si>
  <si>
    <t>合格</t>
    <phoneticPr fontId="22" type="noConversion"/>
  </si>
  <si>
    <t>安宁市八街卫生院</t>
  </si>
  <si>
    <t>中医岗位</t>
  </si>
  <si>
    <t>专科及以上</t>
  </si>
  <si>
    <t>中医临床；中医学；中医医疗</t>
  </si>
  <si>
    <t>16030609703</t>
  </si>
  <si>
    <t>周廷伟</t>
  </si>
  <si>
    <t>保山中医药高等专科学校</t>
  </si>
  <si>
    <t>大学专科</t>
  </si>
  <si>
    <t>16030603809</t>
  </si>
  <si>
    <t>李芳</t>
  </si>
  <si>
    <t>楚雄医药高等专科学校</t>
  </si>
  <si>
    <t>检验岗位</t>
  </si>
  <si>
    <t>医学检验；医学检验技术</t>
  </si>
  <si>
    <t>16030600519</t>
  </si>
  <si>
    <t>张宇昕</t>
  </si>
  <si>
    <t>绍兴文理学院</t>
  </si>
  <si>
    <t>医学检验</t>
  </si>
  <si>
    <t>安宁市草铺卫生院</t>
  </si>
  <si>
    <t>临床医学；全科医学</t>
  </si>
  <si>
    <t>16030603729</t>
  </si>
  <si>
    <t>饶定和</t>
  </si>
  <si>
    <t>南阳医学高等专科学校</t>
  </si>
  <si>
    <t>大学专科</t>
    <phoneticPr fontId="22" type="noConversion"/>
  </si>
  <si>
    <t>安宁市县街卫生院</t>
  </si>
  <si>
    <t>16030600512</t>
  </si>
  <si>
    <t>费小倩</t>
  </si>
  <si>
    <t>内蒙古民族大学</t>
    <phoneticPr fontId="22" type="noConversion"/>
  </si>
  <si>
    <t>医学影像；医学影像技术</t>
  </si>
  <si>
    <t>16030600107</t>
  </si>
  <si>
    <t>王雄艳</t>
  </si>
  <si>
    <t>德宏职业学院</t>
  </si>
  <si>
    <t>医学影像技术</t>
  </si>
  <si>
    <t>安宁市第一幼儿园</t>
  </si>
  <si>
    <t>保健医</t>
  </si>
  <si>
    <t>妇幼保健医学；妇幼卫生；临床医学；全科医学；卫生保健；预防医学；中西医；中西医结合；中西医结合专业；中西医结合临床医学；中西医临床医学；基础医学。</t>
  </si>
  <si>
    <t>安宁市教师进修学校</t>
  </si>
  <si>
    <t>教育科研</t>
  </si>
  <si>
    <t>教育史；教育学原理；课程与教学论；成人教育学。</t>
  </si>
  <si>
    <t>取得硕士研究生及以上学位证；具有高级中学及以上教师资格证</t>
  </si>
  <si>
    <t>安宁市昆钢第一中学</t>
  </si>
  <si>
    <t>会计</t>
  </si>
  <si>
    <t>具有会计从业资格证</t>
  </si>
  <si>
    <t>安宁中学</t>
  </si>
  <si>
    <t>小学体育</t>
  </si>
  <si>
    <t>初中体育</t>
  </si>
  <si>
    <t>安宁市第一中学</t>
  </si>
  <si>
    <t>安宁市机关事业单位公开招聘人员工作领导小组办公室</t>
    <phoneticPr fontId="22" type="noConversion"/>
  </si>
  <si>
    <t>安宁市机关事业单位公开招聘人员工作领导小组办公室</t>
    <phoneticPr fontId="22" type="noConversion"/>
  </si>
  <si>
    <t>安宁市2016年事业单位公开招聘工作人员拟聘人员公示（教育系统）</t>
    <phoneticPr fontId="22" type="noConversion"/>
  </si>
  <si>
    <t>安宁市2016年事业单位公开招聘工作人员拟聘人员公示（卫生系统）</t>
    <phoneticPr fontId="22" type="noConversion"/>
  </si>
  <si>
    <t>安宁市2016年事业单位公开招聘工作人员拟聘人员公示（其他事业单位）</t>
    <phoneticPr fontId="22" type="noConversion"/>
  </si>
  <si>
    <t>济南大学</t>
    <phoneticPr fontId="22" type="noConversion"/>
  </si>
  <si>
    <t>2016年9月1日</t>
    <phoneticPr fontId="22" type="noConversion"/>
  </si>
  <si>
    <t>公示期自2016年9月1日至2016年9月9日。公示期间如有异议，请与安宁市人力资源和社会保障局联系，电话：0871-68699750。</t>
    <phoneticPr fontId="22" type="noConversion"/>
  </si>
  <si>
    <t>安宁市2016年事业单位公开招聘工作人员拟聘人员公示（定向招聘）</t>
    <phoneticPr fontId="22" type="noConversion"/>
  </si>
  <si>
    <t>具有会计从业资格证</t>
    <phoneticPr fontId="22" type="noConversion"/>
  </si>
  <si>
    <t>聘用后第一年到基层学校锻炼;免笔试</t>
  </si>
  <si>
    <t>合格</t>
    <phoneticPr fontId="22" type="noConversion"/>
  </si>
  <si>
    <t>取得硕士研究生及以上学位证;具有高级中学及以上教师资格证</t>
    <phoneticPr fontId="22" type="noConversion"/>
  </si>
  <si>
    <t>西南民族大学</t>
    <phoneticPr fontId="22" type="noConversion"/>
  </si>
</sst>
</file>

<file path=xl/styles.xml><?xml version="1.0" encoding="utf-8"?>
<styleSheet xmlns="http://schemas.openxmlformats.org/spreadsheetml/2006/main">
  <numFmts count="3">
    <numFmt numFmtId="176" formatCode="0.00_);[Red]\(0.00\)"/>
    <numFmt numFmtId="177" formatCode="0.00_ "/>
    <numFmt numFmtId="178" formatCode="[$-F800]dddd\,\ mmmm\ dd\,\ yyyy"/>
  </numFmts>
  <fonts count="37">
    <font>
      <sz val="12"/>
      <name val="宋体"/>
      <charset val="134"/>
    </font>
    <font>
      <sz val="20"/>
      <name val="方正小标宋简体"/>
      <family val="4"/>
      <charset val="134"/>
    </font>
    <font>
      <sz val="22"/>
      <name val="方正小标宋简体"/>
      <family val="4"/>
      <charset val="134"/>
    </font>
    <font>
      <b/>
      <sz val="1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8"/>
      <color indexed="56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9"/>
      <color theme="1"/>
      <name val="方正小标宋简体"/>
      <family val="4"/>
      <charset val="134"/>
    </font>
    <font>
      <sz val="10"/>
      <name val="方正小标宋简体"/>
      <family val="4"/>
      <charset val="134"/>
    </font>
    <font>
      <sz val="10"/>
      <color theme="1"/>
      <name val="方正小标宋简体"/>
      <family val="4"/>
      <charset val="134"/>
    </font>
    <font>
      <sz val="12"/>
      <name val="方正小标宋简体"/>
      <family val="4"/>
      <charset val="134"/>
    </font>
    <font>
      <sz val="16"/>
      <name val="仿宋_GB2312"/>
      <family val="3"/>
      <charset val="134"/>
    </font>
    <font>
      <sz val="14"/>
      <name val="仿宋_GB2312"/>
      <family val="3"/>
      <charset val="134"/>
    </font>
    <font>
      <sz val="20"/>
      <name val="方正大标宋简体"/>
      <family val="4"/>
      <charset val="134"/>
    </font>
    <font>
      <b/>
      <sz val="12"/>
      <name val="方正大标宋简体"/>
      <family val="4"/>
      <charset val="134"/>
    </font>
    <font>
      <sz val="12"/>
      <name val="方正大标宋简体"/>
      <family val="4"/>
      <charset val="134"/>
    </font>
    <font>
      <sz val="14"/>
      <name val="宋体"/>
      <family val="3"/>
      <charset val="134"/>
    </font>
    <font>
      <sz val="10"/>
      <name val="宋体"/>
      <family val="3"/>
      <charset val="134"/>
    </font>
    <font>
      <b/>
      <sz val="14"/>
      <name val="宋体"/>
      <family val="3"/>
      <charset val="134"/>
    </font>
    <font>
      <sz val="14"/>
      <name val="宋体"/>
      <family val="3"/>
      <charset val="134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1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4" fillId="16" borderId="8" applyNumberFormat="0" applyAlignment="0" applyProtection="0">
      <alignment vertical="center"/>
    </xf>
    <xf numFmtId="0" fontId="16" fillId="7" borderId="5" applyNumberFormat="0" applyAlignment="0" applyProtection="0">
      <alignment vertical="center"/>
    </xf>
    <xf numFmtId="0" fontId="21" fillId="23" borderId="9" applyNumberFormat="0" applyFont="0" applyAlignment="0" applyProtection="0">
      <alignment vertical="center"/>
    </xf>
    <xf numFmtId="0" fontId="5" fillId="0" borderId="0">
      <alignment vertical="center"/>
    </xf>
  </cellStyleXfs>
  <cellXfs count="149">
    <xf numFmtId="0" fontId="0" fillId="0" borderId="0" xfId="0">
      <alignment vertical="center"/>
    </xf>
    <xf numFmtId="0" fontId="23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49" fontId="26" fillId="0" borderId="10" xfId="0" applyNumberFormat="1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49" fontId="25" fillId="0" borderId="12" xfId="0" applyNumberFormat="1" applyFont="1" applyBorder="1" applyAlignment="1">
      <alignment horizontal="center" vertical="center" wrapText="1"/>
    </xf>
    <xf numFmtId="49" fontId="25" fillId="0" borderId="10" xfId="0" applyNumberFormat="1" applyFont="1" applyBorder="1" applyAlignment="1">
      <alignment horizontal="center" vertical="center" wrapText="1"/>
    </xf>
    <xf numFmtId="176" fontId="25" fillId="0" borderId="10" xfId="0" applyNumberFormat="1" applyFont="1" applyBorder="1" applyAlignment="1">
      <alignment horizontal="center" vertical="center" wrapText="1"/>
    </xf>
    <xf numFmtId="176" fontId="26" fillId="0" borderId="10" xfId="0" applyNumberFormat="1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49" fontId="26" fillId="0" borderId="14" xfId="0" applyNumberFormat="1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176" fontId="26" fillId="0" borderId="13" xfId="0" applyNumberFormat="1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0" borderId="10" xfId="0" applyNumberFormat="1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177" fontId="26" fillId="0" borderId="10" xfId="0" applyNumberFormat="1" applyFont="1" applyBorder="1" applyAlignment="1">
      <alignment horizontal="center" vertical="center" wrapText="1"/>
    </xf>
    <xf numFmtId="0" fontId="25" fillId="0" borderId="10" xfId="42" applyFont="1" applyFill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49" fontId="26" fillId="0" borderId="10" xfId="0" applyNumberFormat="1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49" fontId="29" fillId="0" borderId="0" xfId="0" applyNumberFormat="1" applyFont="1" applyAlignment="1">
      <alignment horizontal="center" vertical="center" wrapText="1"/>
    </xf>
    <xf numFmtId="0" fontId="25" fillId="0" borderId="10" xfId="0" applyFont="1" applyBorder="1" applyAlignment="1">
      <alignment horizontal="left" vertical="center" wrapText="1"/>
    </xf>
    <xf numFmtId="0" fontId="31" fillId="0" borderId="10" xfId="0" applyFont="1" applyBorder="1" applyAlignment="1">
      <alignment vertical="center" wrapText="1"/>
    </xf>
    <xf numFmtId="0" fontId="3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34" fillId="0" borderId="0" xfId="0" applyFont="1">
      <alignment vertical="center"/>
    </xf>
    <xf numFmtId="0" fontId="34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 wrapText="1"/>
    </xf>
    <xf numFmtId="49" fontId="34" fillId="0" borderId="12" xfId="0" applyNumberFormat="1" applyFont="1" applyBorder="1" applyAlignment="1">
      <alignment horizontal="center" vertical="center" wrapText="1"/>
    </xf>
    <xf numFmtId="49" fontId="34" fillId="0" borderId="10" xfId="0" applyNumberFormat="1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0" fontId="34" fillId="0" borderId="10" xfId="0" applyNumberFormat="1" applyFont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34" fillId="0" borderId="20" xfId="0" applyFont="1" applyBorder="1" applyAlignment="1">
      <alignment horizontal="center" vertical="center"/>
    </xf>
    <xf numFmtId="0" fontId="34" fillId="0" borderId="11" xfId="0" applyFont="1" applyBorder="1" applyAlignment="1">
      <alignment horizontal="center" vertical="center"/>
    </xf>
    <xf numFmtId="0" fontId="34" fillId="0" borderId="10" xfId="0" applyFont="1" applyFill="1" applyBorder="1" applyAlignment="1">
      <alignment horizontal="center" vertical="center" wrapText="1"/>
    </xf>
    <xf numFmtId="0" fontId="34" fillId="0" borderId="10" xfId="0" applyFont="1" applyFill="1" applyBorder="1" applyAlignment="1">
      <alignment horizontal="center" vertical="center"/>
    </xf>
    <xf numFmtId="0" fontId="34" fillId="0" borderId="20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176" fontId="26" fillId="0" borderId="10" xfId="0" applyNumberFormat="1" applyFont="1" applyBorder="1" applyAlignment="1">
      <alignment horizontal="center" vertical="center" wrapText="1"/>
    </xf>
    <xf numFmtId="176" fontId="25" fillId="0" borderId="10" xfId="0" applyNumberFormat="1" applyFont="1" applyBorder="1" applyAlignment="1">
      <alignment horizontal="center" vertical="center" wrapText="1"/>
    </xf>
    <xf numFmtId="176" fontId="25" fillId="0" borderId="13" xfId="0" applyNumberFormat="1" applyFont="1" applyBorder="1" applyAlignment="1">
      <alignment horizontal="center" vertical="center" wrapText="1"/>
    </xf>
    <xf numFmtId="177" fontId="0" fillId="0" borderId="0" xfId="0" applyNumberFormat="1" applyAlignment="1">
      <alignment horizontal="center" vertical="center" wrapText="1"/>
    </xf>
    <xf numFmtId="177" fontId="25" fillId="0" borderId="10" xfId="0" applyNumberFormat="1" applyFont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176" fontId="0" fillId="0" borderId="0" xfId="0" applyNumberFormat="1" applyFont="1" applyAlignment="1">
      <alignment horizontal="center" vertical="center"/>
    </xf>
    <xf numFmtId="176" fontId="34" fillId="0" borderId="10" xfId="0" applyNumberFormat="1" applyFont="1" applyBorder="1" applyAlignment="1">
      <alignment horizontal="center" vertical="center"/>
    </xf>
    <xf numFmtId="176" fontId="0" fillId="0" borderId="10" xfId="0" applyNumberFormat="1" applyFont="1" applyBorder="1" applyAlignment="1">
      <alignment horizontal="center" vertical="center"/>
    </xf>
    <xf numFmtId="177" fontId="28" fillId="0" borderId="0" xfId="0" applyNumberFormat="1" applyFont="1" applyAlignment="1">
      <alignment horizontal="center" vertical="center" wrapText="1"/>
    </xf>
    <xf numFmtId="177" fontId="0" fillId="0" borderId="0" xfId="0" applyNumberFormat="1">
      <alignment vertical="center"/>
    </xf>
    <xf numFmtId="0" fontId="25" fillId="0" borderId="10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left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49" fontId="25" fillId="0" borderId="12" xfId="0" applyNumberFormat="1" applyFont="1" applyBorder="1" applyAlignment="1">
      <alignment horizontal="center" vertical="center" wrapText="1"/>
    </xf>
    <xf numFmtId="49" fontId="25" fillId="0" borderId="13" xfId="0" applyNumberFormat="1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49" fontId="25" fillId="0" borderId="14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176" fontId="26" fillId="0" borderId="10" xfId="0" applyNumberFormat="1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76" fontId="3" fillId="0" borderId="12" xfId="0" applyNumberFormat="1" applyFont="1" applyBorder="1" applyAlignment="1">
      <alignment horizontal="center" vertical="center" wrapText="1"/>
    </xf>
    <xf numFmtId="176" fontId="3" fillId="0" borderId="13" xfId="0" applyNumberFormat="1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49" fontId="26" fillId="0" borderId="10" xfId="0" applyNumberFormat="1" applyFont="1" applyBorder="1" applyAlignment="1">
      <alignment horizontal="center" vertical="center" wrapText="1"/>
    </xf>
    <xf numFmtId="176" fontId="25" fillId="0" borderId="10" xfId="0" applyNumberFormat="1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176" fontId="25" fillId="0" borderId="12" xfId="0" applyNumberFormat="1" applyFont="1" applyBorder="1" applyAlignment="1">
      <alignment horizontal="center" vertical="center" wrapText="1"/>
    </xf>
    <xf numFmtId="176" fontId="25" fillId="0" borderId="13" xfId="0" applyNumberFormat="1" applyFont="1" applyBorder="1" applyAlignment="1">
      <alignment horizontal="center" vertical="center" wrapText="1"/>
    </xf>
    <xf numFmtId="0" fontId="33" fillId="0" borderId="0" xfId="0" applyFont="1" applyAlignment="1">
      <alignment horizontal="left" vertical="center" wrapText="1"/>
    </xf>
    <xf numFmtId="0" fontId="3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33" fillId="0" borderId="0" xfId="0" applyNumberFormat="1" applyFont="1" applyAlignment="1">
      <alignment horizontal="center" vertical="center" wrapText="1"/>
    </xf>
    <xf numFmtId="49" fontId="26" fillId="0" borderId="12" xfId="0" applyNumberFormat="1" applyFont="1" applyBorder="1" applyAlignment="1">
      <alignment horizontal="center" vertical="center" wrapText="1"/>
    </xf>
    <xf numFmtId="49" fontId="26" fillId="0" borderId="13" xfId="0" applyNumberFormat="1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0" fontId="34" fillId="0" borderId="13" xfId="0" applyFont="1" applyBorder="1" applyAlignment="1">
      <alignment horizontal="center" vertical="center" wrapText="1"/>
    </xf>
    <xf numFmtId="0" fontId="34" fillId="0" borderId="23" xfId="0" applyFont="1" applyBorder="1" applyAlignment="1">
      <alignment horizontal="center" vertical="center" wrapText="1"/>
    </xf>
    <xf numFmtId="0" fontId="34" fillId="0" borderId="24" xfId="0" applyFont="1" applyBorder="1" applyAlignment="1">
      <alignment horizontal="center" vertical="center" wrapText="1"/>
    </xf>
    <xf numFmtId="0" fontId="33" fillId="0" borderId="22" xfId="0" applyFont="1" applyBorder="1" applyAlignment="1">
      <alignment horizontal="left" vertical="center"/>
    </xf>
    <xf numFmtId="31" fontId="33" fillId="0" borderId="0" xfId="0" applyNumberFormat="1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4" fillId="0" borderId="14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49" fontId="34" fillId="0" borderId="12" xfId="0" applyNumberFormat="1" applyFont="1" applyBorder="1" applyAlignment="1">
      <alignment horizontal="center" vertical="center" wrapText="1"/>
    </xf>
    <xf numFmtId="49" fontId="34" fillId="0" borderId="14" xfId="0" applyNumberFormat="1" applyFont="1" applyBorder="1" applyAlignment="1">
      <alignment horizontal="center" vertical="center" wrapText="1"/>
    </xf>
    <xf numFmtId="49" fontId="34" fillId="0" borderId="1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6" fillId="0" borderId="22" xfId="0" applyFont="1" applyBorder="1" applyAlignment="1">
      <alignment horizontal="left"/>
    </xf>
    <xf numFmtId="31" fontId="29" fillId="0" borderId="0" xfId="0" applyNumberFormat="1" applyFont="1" applyAlignment="1">
      <alignment horizontal="center"/>
    </xf>
    <xf numFmtId="0" fontId="29" fillId="0" borderId="0" xfId="0" applyFont="1" applyAlignment="1">
      <alignment horizontal="center"/>
    </xf>
    <xf numFmtId="177" fontId="25" fillId="0" borderId="10" xfId="0" applyNumberFormat="1" applyFont="1" applyBorder="1" applyAlignment="1">
      <alignment horizontal="center" vertical="center" wrapText="1"/>
    </xf>
    <xf numFmtId="49" fontId="25" fillId="0" borderId="10" xfId="0" applyNumberFormat="1" applyFont="1" applyBorder="1" applyAlignment="1">
      <alignment horizontal="center" vertical="center" wrapText="1"/>
    </xf>
    <xf numFmtId="0" fontId="25" fillId="0" borderId="10" xfId="0" applyFont="1" applyBorder="1" applyAlignment="1">
      <alignment horizontal="left" vertical="center" wrapText="1"/>
    </xf>
    <xf numFmtId="0" fontId="30" fillId="0" borderId="0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177" fontId="31" fillId="0" borderId="10" xfId="0" applyNumberFormat="1" applyFont="1" applyBorder="1" applyAlignment="1">
      <alignment horizontal="center" vertical="center" wrapText="1"/>
    </xf>
    <xf numFmtId="49" fontId="31" fillId="0" borderId="10" xfId="0" applyNumberFormat="1" applyFont="1" applyBorder="1" applyAlignment="1">
      <alignment horizontal="center" vertical="center" wrapText="1"/>
    </xf>
    <xf numFmtId="0" fontId="33" fillId="0" borderId="22" xfId="0" applyFont="1" applyBorder="1" applyAlignment="1">
      <alignment horizontal="left" vertical="center" wrapText="1"/>
    </xf>
    <xf numFmtId="178" fontId="33" fillId="0" borderId="0" xfId="0" applyNumberFormat="1" applyFont="1" applyAlignment="1">
      <alignment horizontal="center" vertical="center" wrapText="1"/>
    </xf>
    <xf numFmtId="177" fontId="3" fillId="0" borderId="12" xfId="0" applyNumberFormat="1" applyFont="1" applyBorder="1" applyAlignment="1">
      <alignment horizontal="center" vertical="center" wrapText="1"/>
    </xf>
    <xf numFmtId="177" fontId="3" fillId="0" borderId="13" xfId="0" applyNumberFormat="1" applyFont="1" applyBorder="1" applyAlignment="1">
      <alignment horizontal="center" vertical="center" wrapText="1"/>
    </xf>
  </cellXfs>
  <cellStyles count="43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标题" xfId="19" builtinId="15" customBuiltin="1"/>
    <cellStyle name="标题 1" xfId="20" builtinId="16" customBuiltin="1"/>
    <cellStyle name="标题 2" xfId="21" builtinId="17" customBuiltin="1"/>
    <cellStyle name="标题 3" xfId="22" builtinId="18" customBuiltin="1"/>
    <cellStyle name="标题 4" xfId="23" builtinId="19" customBuiltin="1"/>
    <cellStyle name="差" xfId="24" builtinId="27" customBuiltin="1"/>
    <cellStyle name="常规" xfId="0" builtinId="0"/>
    <cellStyle name="常规_德宏州定向招聘岗位计划" xfId="42"/>
    <cellStyle name="好" xfId="25" builtinId="26" customBuiltin="1"/>
    <cellStyle name="汇总" xfId="26" builtinId="25" customBuiltin="1"/>
    <cellStyle name="计算" xfId="27" builtinId="22" customBuiltin="1"/>
    <cellStyle name="检查单元格" xfId="28" builtinId="23" customBuiltin="1"/>
    <cellStyle name="解释性文本" xfId="29" builtinId="53" customBuiltin="1"/>
    <cellStyle name="警告文本" xfId="30" builtinId="11" customBuiltin="1"/>
    <cellStyle name="链接单元格" xfId="31" builtinId="24" customBuiltin="1"/>
    <cellStyle name="强调文字颜色 1" xfId="32" builtinId="29" customBuiltin="1"/>
    <cellStyle name="强调文字颜色 2" xfId="33" builtinId="33" customBuiltin="1"/>
    <cellStyle name="强调文字颜色 3" xfId="34" builtinId="37" customBuiltin="1"/>
    <cellStyle name="强调文字颜色 4" xfId="35" builtinId="41" customBuiltin="1"/>
    <cellStyle name="强调文字颜色 5" xfId="36" builtinId="45" customBuiltin="1"/>
    <cellStyle name="强调文字颜色 6" xfId="37" builtinId="49" customBuiltin="1"/>
    <cellStyle name="适中" xfId="38" builtinId="28" customBuiltin="1"/>
    <cellStyle name="输出" xfId="39" builtinId="21" customBuiltin="1"/>
    <cellStyle name="输入" xfId="40" builtinId="20" customBuiltin="1"/>
    <cellStyle name="注释" xfId="41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9"/>
  <sheetViews>
    <sheetView workbookViewId="0">
      <selection activeCell="I24" sqref="I24"/>
    </sheetView>
  </sheetViews>
  <sheetFormatPr defaultColWidth="9" defaultRowHeight="14.25"/>
  <cols>
    <col min="1" max="1" width="4.75" style="2" customWidth="1"/>
    <col min="2" max="2" width="12" style="2" customWidth="1"/>
    <col min="3" max="3" width="7.125" style="2" customWidth="1"/>
    <col min="4" max="4" width="5.5" style="2" customWidth="1"/>
    <col min="5" max="5" width="6.75" style="2" customWidth="1"/>
    <col min="6" max="6" width="6.875" style="2" customWidth="1"/>
    <col min="7" max="7" width="7.625" style="2" customWidth="1"/>
    <col min="8" max="8" width="33.5" style="2" customWidth="1"/>
    <col min="9" max="9" width="15.75" style="2" customWidth="1"/>
    <col min="10" max="10" width="14" style="2" customWidth="1"/>
    <col min="11" max="11" width="8" style="2" customWidth="1"/>
    <col min="12" max="12" width="3.375" style="2" customWidth="1"/>
    <col min="13" max="13" width="12.5" style="2" customWidth="1"/>
    <col min="14" max="14" width="8.625" style="2" customWidth="1"/>
    <col min="15" max="15" width="10.375" style="2" customWidth="1"/>
    <col min="16" max="16" width="7.75" style="69" customWidth="1"/>
    <col min="17" max="17" width="6.875" style="2" customWidth="1"/>
    <col min="18" max="18" width="7.5" style="2" customWidth="1"/>
    <col min="19" max="20" width="7.375" style="2" customWidth="1"/>
    <col min="21" max="21" width="11.5" style="2" customWidth="1"/>
    <col min="22" max="16384" width="9" style="2"/>
  </cols>
  <sheetData>
    <row r="1" spans="1:21" ht="45" customHeight="1">
      <c r="A1" s="96" t="s">
        <v>519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</row>
    <row r="2" spans="1:21" ht="28.5" hidden="1">
      <c r="A2" s="7"/>
    </row>
    <row r="3" spans="1:21" ht="28.5" customHeight="1">
      <c r="A3" s="90" t="s">
        <v>0</v>
      </c>
      <c r="B3" s="90" t="s">
        <v>1</v>
      </c>
      <c r="C3" s="97" t="s">
        <v>17</v>
      </c>
      <c r="D3" s="98"/>
      <c r="E3" s="98"/>
      <c r="F3" s="98"/>
      <c r="G3" s="98"/>
      <c r="H3" s="98"/>
      <c r="I3" s="99"/>
      <c r="J3" s="97" t="s">
        <v>64</v>
      </c>
      <c r="K3" s="98"/>
      <c r="L3" s="98"/>
      <c r="M3" s="98"/>
      <c r="N3" s="98"/>
      <c r="O3" s="99"/>
      <c r="P3" s="100" t="s">
        <v>18</v>
      </c>
      <c r="Q3" s="88" t="s">
        <v>19</v>
      </c>
      <c r="R3" s="88" t="s">
        <v>20</v>
      </c>
      <c r="S3" s="88" t="s">
        <v>21</v>
      </c>
      <c r="T3" s="88" t="s">
        <v>22</v>
      </c>
      <c r="U3" s="90" t="s">
        <v>16</v>
      </c>
    </row>
    <row r="4" spans="1:21" ht="95.25" customHeight="1">
      <c r="A4" s="90"/>
      <c r="B4" s="90"/>
      <c r="C4" s="5" t="s">
        <v>2</v>
      </c>
      <c r="D4" s="4" t="s">
        <v>7</v>
      </c>
      <c r="E4" s="4" t="s">
        <v>3</v>
      </c>
      <c r="F4" s="4" t="s">
        <v>4</v>
      </c>
      <c r="G4" s="4" t="s">
        <v>5</v>
      </c>
      <c r="H4" s="4" t="s">
        <v>6</v>
      </c>
      <c r="I4" s="4" t="s">
        <v>8</v>
      </c>
      <c r="J4" s="4" t="s">
        <v>24</v>
      </c>
      <c r="K4" s="4" t="s">
        <v>25</v>
      </c>
      <c r="L4" s="4" t="s">
        <v>26</v>
      </c>
      <c r="M4" s="4" t="s">
        <v>27</v>
      </c>
      <c r="N4" s="4" t="s">
        <v>28</v>
      </c>
      <c r="O4" s="4" t="s">
        <v>29</v>
      </c>
      <c r="P4" s="101"/>
      <c r="Q4" s="89"/>
      <c r="R4" s="89"/>
      <c r="S4" s="89"/>
      <c r="T4" s="89"/>
      <c r="U4" s="90"/>
    </row>
    <row r="5" spans="1:21" ht="30" customHeight="1">
      <c r="A5" s="88">
        <v>1</v>
      </c>
      <c r="B5" s="79" t="s">
        <v>101</v>
      </c>
      <c r="C5" s="79" t="s">
        <v>102</v>
      </c>
      <c r="D5" s="79">
        <v>2</v>
      </c>
      <c r="E5" s="79" t="s">
        <v>103</v>
      </c>
      <c r="F5" s="8" t="s">
        <v>104</v>
      </c>
      <c r="G5" s="79" t="s">
        <v>105</v>
      </c>
      <c r="H5" s="79" t="s">
        <v>105</v>
      </c>
      <c r="I5" s="79"/>
      <c r="J5" s="9" t="s">
        <v>30</v>
      </c>
      <c r="K5" s="10" t="s">
        <v>106</v>
      </c>
      <c r="L5" s="8" t="s">
        <v>107</v>
      </c>
      <c r="M5" s="8" t="s">
        <v>33</v>
      </c>
      <c r="N5" s="8" t="s">
        <v>108</v>
      </c>
      <c r="O5" s="31" t="s">
        <v>172</v>
      </c>
      <c r="P5" s="65">
        <v>76.7</v>
      </c>
      <c r="Q5" s="8">
        <v>83.84</v>
      </c>
      <c r="R5" s="8">
        <v>80.27</v>
      </c>
      <c r="S5" s="8" t="s">
        <v>164</v>
      </c>
      <c r="T5" s="8" t="s">
        <v>164</v>
      </c>
      <c r="U5" s="11"/>
    </row>
    <row r="6" spans="1:21" ht="33" customHeight="1">
      <c r="A6" s="89"/>
      <c r="B6" s="80"/>
      <c r="C6" s="80"/>
      <c r="D6" s="80"/>
      <c r="E6" s="80"/>
      <c r="F6" s="8" t="s">
        <v>109</v>
      </c>
      <c r="G6" s="80"/>
      <c r="H6" s="80"/>
      <c r="I6" s="80"/>
      <c r="J6" s="34" t="s">
        <v>31</v>
      </c>
      <c r="K6" s="10" t="s">
        <v>110</v>
      </c>
      <c r="L6" s="8" t="s">
        <v>107</v>
      </c>
      <c r="M6" s="63" t="s">
        <v>520</v>
      </c>
      <c r="N6" s="8" t="s">
        <v>111</v>
      </c>
      <c r="O6" s="31" t="s">
        <v>172</v>
      </c>
      <c r="P6" s="64">
        <v>76.2</v>
      </c>
      <c r="Q6" s="10">
        <v>82.94</v>
      </c>
      <c r="R6" s="8">
        <v>79.569999999999993</v>
      </c>
      <c r="S6" s="8" t="s">
        <v>164</v>
      </c>
      <c r="T6" s="8" t="s">
        <v>164</v>
      </c>
      <c r="U6" s="11"/>
    </row>
    <row r="7" spans="1:21" ht="33" customHeight="1">
      <c r="A7" s="1">
        <v>2</v>
      </c>
      <c r="B7" s="8" t="s">
        <v>9</v>
      </c>
      <c r="C7" s="8" t="s">
        <v>10</v>
      </c>
      <c r="D7" s="8">
        <v>1</v>
      </c>
      <c r="E7" s="8" t="s">
        <v>11</v>
      </c>
      <c r="F7" s="8" t="s">
        <v>12</v>
      </c>
      <c r="G7" s="8" t="s">
        <v>13</v>
      </c>
      <c r="H7" s="8" t="s">
        <v>65</v>
      </c>
      <c r="I7" s="8" t="s">
        <v>66</v>
      </c>
      <c r="J7" s="9" t="s">
        <v>32</v>
      </c>
      <c r="K7" s="10" t="s">
        <v>67</v>
      </c>
      <c r="L7" s="8" t="s">
        <v>68</v>
      </c>
      <c r="M7" s="8" t="s">
        <v>69</v>
      </c>
      <c r="N7" s="8" t="s">
        <v>34</v>
      </c>
      <c r="O7" s="31" t="s">
        <v>172</v>
      </c>
      <c r="P7" s="64">
        <v>79.3</v>
      </c>
      <c r="Q7" s="10">
        <v>81.180000000000007</v>
      </c>
      <c r="R7" s="8">
        <v>80.239999999999995</v>
      </c>
      <c r="S7" s="8" t="s">
        <v>164</v>
      </c>
      <c r="T7" s="8" t="s">
        <v>164</v>
      </c>
      <c r="U7" s="11"/>
    </row>
    <row r="8" spans="1:21" ht="109.5" customHeight="1">
      <c r="A8" s="83">
        <v>3</v>
      </c>
      <c r="B8" s="81" t="s">
        <v>70</v>
      </c>
      <c r="C8" s="81" t="s">
        <v>71</v>
      </c>
      <c r="D8" s="81" t="s">
        <v>72</v>
      </c>
      <c r="E8" s="81" t="s">
        <v>73</v>
      </c>
      <c r="F8" s="81" t="s">
        <v>112</v>
      </c>
      <c r="G8" s="12" t="s">
        <v>113</v>
      </c>
      <c r="H8" s="8" t="s">
        <v>114</v>
      </c>
      <c r="I8" s="79"/>
      <c r="J8" s="105" t="s">
        <v>35</v>
      </c>
      <c r="K8" s="95" t="s">
        <v>115</v>
      </c>
      <c r="L8" s="95" t="s">
        <v>99</v>
      </c>
      <c r="M8" s="94" t="s">
        <v>33</v>
      </c>
      <c r="N8" s="94" t="s">
        <v>36</v>
      </c>
      <c r="O8" s="79" t="s">
        <v>171</v>
      </c>
      <c r="P8" s="93">
        <v>65.5</v>
      </c>
      <c r="Q8" s="93">
        <v>85.16</v>
      </c>
      <c r="R8" s="94">
        <v>75.33</v>
      </c>
      <c r="S8" s="79" t="s">
        <v>162</v>
      </c>
      <c r="T8" s="79" t="s">
        <v>162</v>
      </c>
      <c r="U8" s="91"/>
    </row>
    <row r="9" spans="1:21" ht="76.5" customHeight="1">
      <c r="A9" s="84"/>
      <c r="B9" s="87"/>
      <c r="C9" s="82"/>
      <c r="D9" s="82"/>
      <c r="E9" s="82"/>
      <c r="F9" s="82"/>
      <c r="G9" s="13" t="s">
        <v>116</v>
      </c>
      <c r="H9" s="13" t="s">
        <v>117</v>
      </c>
      <c r="I9" s="80"/>
      <c r="J9" s="105"/>
      <c r="K9" s="95"/>
      <c r="L9" s="95"/>
      <c r="M9" s="94"/>
      <c r="N9" s="94"/>
      <c r="O9" s="80"/>
      <c r="P9" s="93"/>
      <c r="Q9" s="93"/>
      <c r="R9" s="94"/>
      <c r="S9" s="80"/>
      <c r="T9" s="80"/>
      <c r="U9" s="92"/>
    </row>
    <row r="10" spans="1:21" ht="36.75" customHeight="1">
      <c r="A10" s="83">
        <v>4</v>
      </c>
      <c r="B10" s="79" t="s">
        <v>118</v>
      </c>
      <c r="C10" s="79" t="s">
        <v>119</v>
      </c>
      <c r="D10" s="81" t="s">
        <v>72</v>
      </c>
      <c r="E10" s="79" t="s">
        <v>120</v>
      </c>
      <c r="F10" s="79" t="s">
        <v>121</v>
      </c>
      <c r="G10" s="13" t="s">
        <v>122</v>
      </c>
      <c r="H10" s="13" t="s">
        <v>123</v>
      </c>
      <c r="I10" s="8" t="s">
        <v>124</v>
      </c>
      <c r="J10" s="79" t="s">
        <v>37</v>
      </c>
      <c r="K10" s="79" t="s">
        <v>125</v>
      </c>
      <c r="L10" s="102" t="s">
        <v>68</v>
      </c>
      <c r="M10" s="79" t="s">
        <v>38</v>
      </c>
      <c r="N10" s="79" t="s">
        <v>39</v>
      </c>
      <c r="O10" s="79" t="s">
        <v>173</v>
      </c>
      <c r="P10" s="108"/>
      <c r="Q10" s="108">
        <v>82.98</v>
      </c>
      <c r="R10" s="94">
        <v>82.98</v>
      </c>
      <c r="S10" s="79" t="s">
        <v>162</v>
      </c>
      <c r="T10" s="79" t="s">
        <v>162</v>
      </c>
      <c r="U10" s="94" t="s">
        <v>126</v>
      </c>
    </row>
    <row r="11" spans="1:21" ht="35.25" customHeight="1">
      <c r="A11" s="84"/>
      <c r="B11" s="80"/>
      <c r="C11" s="80"/>
      <c r="D11" s="82"/>
      <c r="E11" s="80"/>
      <c r="F11" s="80"/>
      <c r="G11" s="8" t="s">
        <v>127</v>
      </c>
      <c r="H11" s="8" t="s">
        <v>128</v>
      </c>
      <c r="I11" s="8" t="s">
        <v>129</v>
      </c>
      <c r="J11" s="80"/>
      <c r="K11" s="80"/>
      <c r="L11" s="103"/>
      <c r="M11" s="80"/>
      <c r="N11" s="80"/>
      <c r="O11" s="80"/>
      <c r="P11" s="109"/>
      <c r="Q11" s="109"/>
      <c r="R11" s="94"/>
      <c r="S11" s="80"/>
      <c r="T11" s="80"/>
      <c r="U11" s="94"/>
    </row>
    <row r="12" spans="1:21" ht="45.75" customHeight="1">
      <c r="A12" s="1">
        <v>5</v>
      </c>
      <c r="B12" s="8" t="s">
        <v>130</v>
      </c>
      <c r="C12" s="13" t="s">
        <v>131</v>
      </c>
      <c r="D12" s="13">
        <v>1</v>
      </c>
      <c r="E12" s="13" t="s">
        <v>73</v>
      </c>
      <c r="F12" s="13" t="s">
        <v>112</v>
      </c>
      <c r="G12" s="13" t="s">
        <v>132</v>
      </c>
      <c r="H12" s="13" t="s">
        <v>133</v>
      </c>
      <c r="I12" s="13"/>
      <c r="J12" s="34" t="s">
        <v>40</v>
      </c>
      <c r="K12" s="6" t="s">
        <v>41</v>
      </c>
      <c r="L12" s="10" t="s">
        <v>99</v>
      </c>
      <c r="M12" s="8" t="s">
        <v>42</v>
      </c>
      <c r="N12" s="8" t="s">
        <v>43</v>
      </c>
      <c r="O12" s="31" t="s">
        <v>172</v>
      </c>
      <c r="P12" s="65">
        <v>64</v>
      </c>
      <c r="Q12" s="14">
        <v>82.92</v>
      </c>
      <c r="R12" s="13">
        <v>73.459999999999994</v>
      </c>
      <c r="S12" s="8" t="s">
        <v>164</v>
      </c>
      <c r="T12" s="8" t="s">
        <v>164</v>
      </c>
      <c r="U12" s="11"/>
    </row>
    <row r="13" spans="1:21" ht="45.75" customHeight="1">
      <c r="A13" s="83">
        <v>6</v>
      </c>
      <c r="B13" s="79" t="s">
        <v>134</v>
      </c>
      <c r="C13" s="8" t="s">
        <v>135</v>
      </c>
      <c r="D13" s="8">
        <v>1</v>
      </c>
      <c r="E13" s="81" t="s">
        <v>73</v>
      </c>
      <c r="F13" s="81" t="s">
        <v>112</v>
      </c>
      <c r="G13" s="8" t="s">
        <v>136</v>
      </c>
      <c r="H13" s="8" t="s">
        <v>137</v>
      </c>
      <c r="I13" s="8"/>
      <c r="J13" s="34" t="s">
        <v>44</v>
      </c>
      <c r="K13" s="8" t="s">
        <v>138</v>
      </c>
      <c r="L13" s="10" t="s">
        <v>99</v>
      </c>
      <c r="M13" s="8" t="s">
        <v>38</v>
      </c>
      <c r="N13" s="8" t="s">
        <v>45</v>
      </c>
      <c r="O13" s="31" t="s">
        <v>172</v>
      </c>
      <c r="P13" s="64">
        <v>62.7</v>
      </c>
      <c r="Q13" s="15">
        <v>77.72</v>
      </c>
      <c r="R13" s="8">
        <v>70.209999999999994</v>
      </c>
      <c r="S13" s="8" t="s">
        <v>164</v>
      </c>
      <c r="T13" s="8" t="s">
        <v>164</v>
      </c>
      <c r="U13" s="11"/>
    </row>
    <row r="14" spans="1:21" ht="42.75" customHeight="1">
      <c r="A14" s="86"/>
      <c r="B14" s="85"/>
      <c r="C14" s="79" t="s">
        <v>139</v>
      </c>
      <c r="D14" s="79">
        <v>1</v>
      </c>
      <c r="E14" s="87"/>
      <c r="F14" s="87"/>
      <c r="G14" s="8" t="s">
        <v>136</v>
      </c>
      <c r="H14" s="8" t="s">
        <v>140</v>
      </c>
      <c r="I14" s="79"/>
      <c r="J14" s="105" t="s">
        <v>46</v>
      </c>
      <c r="K14" s="95" t="s">
        <v>141</v>
      </c>
      <c r="L14" s="95" t="s">
        <v>99</v>
      </c>
      <c r="M14" s="94" t="s">
        <v>47</v>
      </c>
      <c r="N14" s="94" t="s">
        <v>48</v>
      </c>
      <c r="O14" s="94" t="s">
        <v>171</v>
      </c>
      <c r="P14" s="106">
        <v>68.2</v>
      </c>
      <c r="Q14" s="106">
        <v>85.32</v>
      </c>
      <c r="R14" s="94">
        <v>76.759999999999991</v>
      </c>
      <c r="S14" s="79" t="s">
        <v>162</v>
      </c>
      <c r="T14" s="79" t="s">
        <v>162</v>
      </c>
      <c r="U14" s="91"/>
    </row>
    <row r="15" spans="1:21" ht="29.25" customHeight="1">
      <c r="A15" s="86"/>
      <c r="B15" s="85"/>
      <c r="C15" s="85"/>
      <c r="D15" s="85"/>
      <c r="E15" s="87"/>
      <c r="F15" s="87"/>
      <c r="G15" s="8" t="s">
        <v>142</v>
      </c>
      <c r="H15" s="8" t="s">
        <v>143</v>
      </c>
      <c r="I15" s="85"/>
      <c r="J15" s="105"/>
      <c r="K15" s="95"/>
      <c r="L15" s="95"/>
      <c r="M15" s="94"/>
      <c r="N15" s="94"/>
      <c r="O15" s="94"/>
      <c r="P15" s="106"/>
      <c r="Q15" s="106"/>
      <c r="R15" s="94"/>
      <c r="S15" s="85"/>
      <c r="T15" s="85"/>
      <c r="U15" s="107"/>
    </row>
    <row r="16" spans="1:21" ht="38.25" customHeight="1">
      <c r="A16" s="86"/>
      <c r="B16" s="85"/>
      <c r="C16" s="85"/>
      <c r="D16" s="85"/>
      <c r="E16" s="87"/>
      <c r="F16" s="87"/>
      <c r="G16" s="8" t="s">
        <v>113</v>
      </c>
      <c r="H16" s="8" t="s">
        <v>144</v>
      </c>
      <c r="I16" s="85"/>
      <c r="J16" s="105"/>
      <c r="K16" s="95"/>
      <c r="L16" s="95"/>
      <c r="M16" s="94"/>
      <c r="N16" s="94"/>
      <c r="O16" s="94"/>
      <c r="P16" s="106"/>
      <c r="Q16" s="106"/>
      <c r="R16" s="94"/>
      <c r="S16" s="85"/>
      <c r="T16" s="85"/>
      <c r="U16" s="107"/>
    </row>
    <row r="17" spans="1:21" ht="31.5" customHeight="1">
      <c r="A17" s="84"/>
      <c r="B17" s="80"/>
      <c r="C17" s="80"/>
      <c r="D17" s="80"/>
      <c r="E17" s="82"/>
      <c r="F17" s="82"/>
      <c r="G17" s="8" t="s">
        <v>145</v>
      </c>
      <c r="H17" s="8" t="s">
        <v>146</v>
      </c>
      <c r="I17" s="80"/>
      <c r="J17" s="105"/>
      <c r="K17" s="95"/>
      <c r="L17" s="95"/>
      <c r="M17" s="94"/>
      <c r="N17" s="94"/>
      <c r="O17" s="94"/>
      <c r="P17" s="106"/>
      <c r="Q17" s="106"/>
      <c r="R17" s="94"/>
      <c r="S17" s="80"/>
      <c r="T17" s="80"/>
      <c r="U17" s="92"/>
    </row>
    <row r="18" spans="1:21" ht="53.25" customHeight="1">
      <c r="A18" s="3">
        <v>7</v>
      </c>
      <c r="B18" s="16" t="s">
        <v>147</v>
      </c>
      <c r="C18" s="8" t="s">
        <v>148</v>
      </c>
      <c r="D18" s="8">
        <v>1</v>
      </c>
      <c r="E18" s="8" t="s">
        <v>120</v>
      </c>
      <c r="F18" s="8" t="s">
        <v>149</v>
      </c>
      <c r="G18" s="8" t="s">
        <v>150</v>
      </c>
      <c r="H18" s="8" t="s">
        <v>89</v>
      </c>
      <c r="I18" s="8"/>
      <c r="J18" s="17" t="s">
        <v>49</v>
      </c>
      <c r="K18" s="18" t="s">
        <v>151</v>
      </c>
      <c r="L18" s="18" t="s">
        <v>99</v>
      </c>
      <c r="M18" s="32" t="s">
        <v>38</v>
      </c>
      <c r="N18" s="32" t="s">
        <v>50</v>
      </c>
      <c r="O18" s="19" t="s">
        <v>173</v>
      </c>
      <c r="P18" s="66"/>
      <c r="Q18" s="20">
        <v>86.06</v>
      </c>
      <c r="R18" s="20">
        <v>86.06</v>
      </c>
      <c r="S18" s="8" t="s">
        <v>164</v>
      </c>
      <c r="T18" s="8" t="s">
        <v>164</v>
      </c>
      <c r="U18" s="21" t="s">
        <v>23</v>
      </c>
    </row>
    <row r="19" spans="1:21" ht="65.25" customHeight="1">
      <c r="A19" s="83">
        <v>8</v>
      </c>
      <c r="B19" s="16" t="s">
        <v>74</v>
      </c>
      <c r="C19" s="8" t="s">
        <v>75</v>
      </c>
      <c r="D19" s="8">
        <v>1</v>
      </c>
      <c r="E19" s="8" t="s">
        <v>76</v>
      </c>
      <c r="F19" s="8" t="s">
        <v>77</v>
      </c>
      <c r="G19" s="22" t="s">
        <v>15</v>
      </c>
      <c r="H19" s="8" t="s">
        <v>78</v>
      </c>
      <c r="I19" s="8"/>
      <c r="J19" s="9" t="s">
        <v>51</v>
      </c>
      <c r="K19" s="23" t="s">
        <v>79</v>
      </c>
      <c r="L19" s="24" t="s">
        <v>80</v>
      </c>
      <c r="M19" s="25" t="s">
        <v>52</v>
      </c>
      <c r="N19" s="26" t="s">
        <v>36</v>
      </c>
      <c r="O19" s="31" t="s">
        <v>172</v>
      </c>
      <c r="P19" s="64">
        <v>55.7</v>
      </c>
      <c r="Q19" s="15">
        <v>78.56</v>
      </c>
      <c r="R19" s="15">
        <v>67.13</v>
      </c>
      <c r="S19" s="8" t="s">
        <v>164</v>
      </c>
      <c r="T19" s="8" t="s">
        <v>164</v>
      </c>
      <c r="U19" s="11"/>
    </row>
    <row r="20" spans="1:21" ht="63.75" customHeight="1">
      <c r="A20" s="84"/>
      <c r="B20" s="16" t="s">
        <v>81</v>
      </c>
      <c r="C20" s="8" t="s">
        <v>82</v>
      </c>
      <c r="D20" s="8">
        <v>1</v>
      </c>
      <c r="E20" s="8" t="s">
        <v>76</v>
      </c>
      <c r="F20" s="8" t="s">
        <v>83</v>
      </c>
      <c r="G20" s="8" t="s">
        <v>84</v>
      </c>
      <c r="H20" s="8" t="s">
        <v>78</v>
      </c>
      <c r="I20" s="8"/>
      <c r="J20" s="9" t="s">
        <v>53</v>
      </c>
      <c r="K20" s="23" t="s">
        <v>85</v>
      </c>
      <c r="L20" s="24" t="s">
        <v>80</v>
      </c>
      <c r="M20" s="25" t="s">
        <v>54</v>
      </c>
      <c r="N20" s="25" t="s">
        <v>55</v>
      </c>
      <c r="O20" s="31" t="s">
        <v>172</v>
      </c>
      <c r="P20" s="64">
        <v>62.7</v>
      </c>
      <c r="Q20" s="15">
        <v>80.459999999999994</v>
      </c>
      <c r="R20" s="15">
        <v>71.58</v>
      </c>
      <c r="S20" s="8" t="s">
        <v>164</v>
      </c>
      <c r="T20" s="8" t="s">
        <v>164</v>
      </c>
      <c r="U20" s="11"/>
    </row>
    <row r="21" spans="1:21" ht="32.25" customHeight="1">
      <c r="A21" s="83">
        <v>9</v>
      </c>
      <c r="B21" s="79" t="s">
        <v>86</v>
      </c>
      <c r="C21" s="79" t="s">
        <v>87</v>
      </c>
      <c r="D21" s="79">
        <v>1</v>
      </c>
      <c r="E21" s="79" t="s">
        <v>11</v>
      </c>
      <c r="F21" s="8" t="s">
        <v>88</v>
      </c>
      <c r="G21" s="79" t="s">
        <v>89</v>
      </c>
      <c r="H21" s="79" t="s">
        <v>89</v>
      </c>
      <c r="I21" s="79"/>
      <c r="J21" s="114" t="s">
        <v>56</v>
      </c>
      <c r="K21" s="102" t="s">
        <v>90</v>
      </c>
      <c r="L21" s="95" t="s">
        <v>68</v>
      </c>
      <c r="M21" s="104" t="s">
        <v>52</v>
      </c>
      <c r="N21" s="104" t="s">
        <v>57</v>
      </c>
      <c r="O21" s="79" t="s">
        <v>171</v>
      </c>
      <c r="P21" s="108">
        <v>72.5</v>
      </c>
      <c r="Q21" s="108">
        <v>79.680000000000007</v>
      </c>
      <c r="R21" s="108">
        <v>76.09</v>
      </c>
      <c r="S21" s="79" t="s">
        <v>162</v>
      </c>
      <c r="T21" s="79" t="s">
        <v>162</v>
      </c>
      <c r="U21" s="91"/>
    </row>
    <row r="22" spans="1:21" ht="42.75" customHeight="1">
      <c r="A22" s="84"/>
      <c r="B22" s="80"/>
      <c r="C22" s="80"/>
      <c r="D22" s="80"/>
      <c r="E22" s="80"/>
      <c r="F22" s="8" t="s">
        <v>91</v>
      </c>
      <c r="G22" s="80"/>
      <c r="H22" s="80"/>
      <c r="I22" s="80"/>
      <c r="J22" s="115"/>
      <c r="K22" s="103"/>
      <c r="L22" s="95"/>
      <c r="M22" s="80"/>
      <c r="N22" s="80"/>
      <c r="O22" s="80"/>
      <c r="P22" s="109"/>
      <c r="Q22" s="109"/>
      <c r="R22" s="109"/>
      <c r="S22" s="80"/>
      <c r="T22" s="80"/>
      <c r="U22" s="92"/>
    </row>
    <row r="23" spans="1:21" ht="77.25" customHeight="1">
      <c r="A23" s="1">
        <v>10</v>
      </c>
      <c r="B23" s="27" t="s">
        <v>92</v>
      </c>
      <c r="C23" s="22" t="s">
        <v>93</v>
      </c>
      <c r="D23" s="8">
        <v>1</v>
      </c>
      <c r="E23" s="22" t="s">
        <v>11</v>
      </c>
      <c r="F23" s="8" t="s">
        <v>14</v>
      </c>
      <c r="G23" s="22" t="s">
        <v>15</v>
      </c>
      <c r="H23" s="22" t="s">
        <v>94</v>
      </c>
      <c r="I23" s="8"/>
      <c r="J23" s="9" t="s">
        <v>58</v>
      </c>
      <c r="K23" s="23" t="s">
        <v>95</v>
      </c>
      <c r="L23" s="10" t="s">
        <v>68</v>
      </c>
      <c r="M23" s="25" t="s">
        <v>59</v>
      </c>
      <c r="N23" s="25" t="s">
        <v>60</v>
      </c>
      <c r="O23" s="31" t="s">
        <v>172</v>
      </c>
      <c r="P23" s="64">
        <v>63.5</v>
      </c>
      <c r="Q23" s="15">
        <v>83.62</v>
      </c>
      <c r="R23" s="15">
        <v>73.56</v>
      </c>
      <c r="S23" s="8" t="s">
        <v>164</v>
      </c>
      <c r="T23" s="8" t="s">
        <v>164</v>
      </c>
      <c r="U23" s="11"/>
    </row>
    <row r="24" spans="1:21" ht="74.25" customHeight="1">
      <c r="A24" s="1">
        <v>11</v>
      </c>
      <c r="B24" s="27" t="s">
        <v>96</v>
      </c>
      <c r="C24" s="8" t="s">
        <v>97</v>
      </c>
      <c r="D24" s="8">
        <v>1</v>
      </c>
      <c r="E24" s="22" t="s">
        <v>11</v>
      </c>
      <c r="F24" s="8" t="s">
        <v>14</v>
      </c>
      <c r="G24" s="22" t="s">
        <v>15</v>
      </c>
      <c r="H24" s="8" t="s">
        <v>89</v>
      </c>
      <c r="I24" s="8"/>
      <c r="J24" s="9" t="s">
        <v>61</v>
      </c>
      <c r="K24" s="23" t="s">
        <v>98</v>
      </c>
      <c r="L24" s="28" t="s">
        <v>99</v>
      </c>
      <c r="M24" s="25" t="s">
        <v>62</v>
      </c>
      <c r="N24" s="25" t="s">
        <v>63</v>
      </c>
      <c r="O24" s="31" t="s">
        <v>172</v>
      </c>
      <c r="P24" s="64">
        <v>75</v>
      </c>
      <c r="Q24" s="15">
        <v>82.74</v>
      </c>
      <c r="R24" s="14" t="s">
        <v>100</v>
      </c>
      <c r="S24" s="8" t="s">
        <v>164</v>
      </c>
      <c r="T24" s="8" t="s">
        <v>164</v>
      </c>
      <c r="U24" s="11"/>
    </row>
    <row r="25" spans="1:21" ht="33.75" customHeight="1">
      <c r="A25" s="110" t="s">
        <v>522</v>
      </c>
      <c r="B25" s="110"/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</row>
    <row r="27" spans="1:21" ht="23.25" customHeight="1">
      <c r="O27" s="111" t="s">
        <v>255</v>
      </c>
      <c r="P27" s="111"/>
      <c r="Q27" s="111"/>
      <c r="R27" s="111"/>
      <c r="S27" s="111"/>
      <c r="T27" s="111"/>
      <c r="U27" s="111"/>
    </row>
    <row r="28" spans="1:21" ht="18.75">
      <c r="R28" s="113" t="s">
        <v>521</v>
      </c>
      <c r="S28" s="113"/>
      <c r="T28" s="113"/>
      <c r="U28" s="113"/>
    </row>
    <row r="29" spans="1:21">
      <c r="R29" s="112"/>
      <c r="S29" s="112"/>
      <c r="T29" s="112"/>
      <c r="U29" s="112"/>
    </row>
  </sheetData>
  <mergeCells count="100">
    <mergeCell ref="A25:U25"/>
    <mergeCell ref="O27:U27"/>
    <mergeCell ref="R29:U29"/>
    <mergeCell ref="R28:U28"/>
    <mergeCell ref="J21:J22"/>
    <mergeCell ref="H21:H22"/>
    <mergeCell ref="R14:R17"/>
    <mergeCell ref="S14:S17"/>
    <mergeCell ref="O21:O22"/>
    <mergeCell ref="P21:P22"/>
    <mergeCell ref="Q21:Q22"/>
    <mergeCell ref="R21:R22"/>
    <mergeCell ref="S21:S22"/>
    <mergeCell ref="T10:T11"/>
    <mergeCell ref="J8:J9"/>
    <mergeCell ref="K8:K9"/>
    <mergeCell ref="T14:T17"/>
    <mergeCell ref="U14:U17"/>
    <mergeCell ref="U10:U11"/>
    <mergeCell ref="J10:J11"/>
    <mergeCell ref="K10:K11"/>
    <mergeCell ref="L10:L11"/>
    <mergeCell ref="M10:M11"/>
    <mergeCell ref="N10:N11"/>
    <mergeCell ref="O10:O11"/>
    <mergeCell ref="P10:P11"/>
    <mergeCell ref="Q10:Q11"/>
    <mergeCell ref="R10:R11"/>
    <mergeCell ref="S10:S11"/>
    <mergeCell ref="I14:I17"/>
    <mergeCell ref="U21:U22"/>
    <mergeCell ref="I21:I22"/>
    <mergeCell ref="N14:N17"/>
    <mergeCell ref="K21:K22"/>
    <mergeCell ref="L21:L22"/>
    <mergeCell ref="M21:M22"/>
    <mergeCell ref="N21:N22"/>
    <mergeCell ref="T21:T22"/>
    <mergeCell ref="J14:J17"/>
    <mergeCell ref="K14:K17"/>
    <mergeCell ref="L14:L17"/>
    <mergeCell ref="M14:M17"/>
    <mergeCell ref="O14:O17"/>
    <mergeCell ref="P14:P17"/>
    <mergeCell ref="Q14:Q17"/>
    <mergeCell ref="E13:E17"/>
    <mergeCell ref="C14:C17"/>
    <mergeCell ref="E21:E22"/>
    <mergeCell ref="D10:D11"/>
    <mergeCell ref="D14:D17"/>
    <mergeCell ref="D21:D22"/>
    <mergeCell ref="C21:C22"/>
    <mergeCell ref="A1:U1"/>
    <mergeCell ref="B5:B6"/>
    <mergeCell ref="C5:C6"/>
    <mergeCell ref="E5:E6"/>
    <mergeCell ref="G5:G6"/>
    <mergeCell ref="H5:H6"/>
    <mergeCell ref="A5:A6"/>
    <mergeCell ref="I5:I6"/>
    <mergeCell ref="A3:A4"/>
    <mergeCell ref="B3:B4"/>
    <mergeCell ref="D5:D6"/>
    <mergeCell ref="C3:I3"/>
    <mergeCell ref="J3:O3"/>
    <mergeCell ref="P3:P4"/>
    <mergeCell ref="Q3:Q4"/>
    <mergeCell ref="R3:R4"/>
    <mergeCell ref="S3:S4"/>
    <mergeCell ref="T3:T4"/>
    <mergeCell ref="U3:U4"/>
    <mergeCell ref="C10:C11"/>
    <mergeCell ref="F10:F11"/>
    <mergeCell ref="U8:U9"/>
    <mergeCell ref="I8:I9"/>
    <mergeCell ref="Q8:Q9"/>
    <mergeCell ref="R8:R9"/>
    <mergeCell ref="L8:L9"/>
    <mergeCell ref="M8:M9"/>
    <mergeCell ref="N8:N9"/>
    <mergeCell ref="O8:O9"/>
    <mergeCell ref="P8:P9"/>
    <mergeCell ref="S8:S9"/>
    <mergeCell ref="T8:T9"/>
    <mergeCell ref="B10:B11"/>
    <mergeCell ref="G21:G22"/>
    <mergeCell ref="D8:D9"/>
    <mergeCell ref="A8:A9"/>
    <mergeCell ref="C8:C9"/>
    <mergeCell ref="B13:B17"/>
    <mergeCell ref="A10:A11"/>
    <mergeCell ref="A21:A22"/>
    <mergeCell ref="A19:A20"/>
    <mergeCell ref="A13:A17"/>
    <mergeCell ref="B8:B9"/>
    <mergeCell ref="F13:F17"/>
    <mergeCell ref="E10:E11"/>
    <mergeCell ref="E8:E9"/>
    <mergeCell ref="F8:F9"/>
    <mergeCell ref="B21:B22"/>
  </mergeCells>
  <phoneticPr fontId="22" type="noConversion"/>
  <pageMargins left="0.38" right="0.16" top="0.31" bottom="0.28000000000000003" header="0.31496062992125984" footer="0.16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U88"/>
  <sheetViews>
    <sheetView workbookViewId="0">
      <selection activeCell="C3" sqref="C3:I3"/>
    </sheetView>
  </sheetViews>
  <sheetFormatPr defaultRowHeight="14.25"/>
  <cols>
    <col min="1" max="1" width="4.75" style="41" customWidth="1"/>
    <col min="2" max="2" width="19" style="41" customWidth="1"/>
    <col min="3" max="3" width="7.125" style="41" customWidth="1"/>
    <col min="4" max="4" width="5.5" style="41" customWidth="1"/>
    <col min="5" max="5" width="6.75" style="41" customWidth="1"/>
    <col min="6" max="6" width="6.875" style="41" customWidth="1"/>
    <col min="7" max="7" width="6.75" style="41" customWidth="1"/>
    <col min="8" max="8" width="19.125" style="41" customWidth="1"/>
    <col min="9" max="9" width="15.75" style="41" customWidth="1"/>
    <col min="10" max="10" width="12.875" style="41" customWidth="1"/>
    <col min="11" max="11" width="7.75" style="41" customWidth="1"/>
    <col min="12" max="12" width="7" style="41" customWidth="1"/>
    <col min="13" max="13" width="19.75" style="43" customWidth="1"/>
    <col min="14" max="14" width="13.125" style="43" bestFit="1" customWidth="1"/>
    <col min="15" max="15" width="14" style="44" customWidth="1"/>
    <col min="16" max="18" width="9" style="70"/>
    <col min="19" max="20" width="9" style="45"/>
    <col min="21" max="16384" width="9" style="41"/>
  </cols>
  <sheetData>
    <row r="1" spans="1:21" ht="45" customHeight="1">
      <c r="A1" s="128" t="s">
        <v>518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</row>
    <row r="2" spans="1:21" ht="28.5" hidden="1">
      <c r="A2" s="42"/>
    </row>
    <row r="3" spans="1:21" ht="36.75" customHeight="1">
      <c r="A3" s="90" t="s">
        <v>0</v>
      </c>
      <c r="B3" s="90" t="s">
        <v>1</v>
      </c>
      <c r="C3" s="129" t="s">
        <v>17</v>
      </c>
      <c r="D3" s="129"/>
      <c r="E3" s="129"/>
      <c r="F3" s="129"/>
      <c r="G3" s="129"/>
      <c r="H3" s="129"/>
      <c r="I3" s="129"/>
      <c r="J3" s="129" t="s">
        <v>64</v>
      </c>
      <c r="K3" s="129"/>
      <c r="L3" s="129"/>
      <c r="M3" s="129"/>
      <c r="N3" s="129"/>
      <c r="O3" s="129"/>
      <c r="P3" s="130" t="s">
        <v>256</v>
      </c>
      <c r="Q3" s="130" t="s">
        <v>257</v>
      </c>
      <c r="R3" s="130" t="s">
        <v>258</v>
      </c>
      <c r="S3" s="131" t="s">
        <v>259</v>
      </c>
      <c r="T3" s="131" t="s">
        <v>260</v>
      </c>
      <c r="U3" s="131" t="s">
        <v>261</v>
      </c>
    </row>
    <row r="4" spans="1:21" ht="59.25" customHeight="1">
      <c r="A4" s="90"/>
      <c r="B4" s="90"/>
      <c r="C4" s="40" t="s">
        <v>2</v>
      </c>
      <c r="D4" s="40" t="s">
        <v>7</v>
      </c>
      <c r="E4" s="40" t="s">
        <v>3</v>
      </c>
      <c r="F4" s="40" t="s">
        <v>4</v>
      </c>
      <c r="G4" s="40" t="s">
        <v>5</v>
      </c>
      <c r="H4" s="40" t="s">
        <v>6</v>
      </c>
      <c r="I4" s="40" t="s">
        <v>262</v>
      </c>
      <c r="J4" s="46" t="s">
        <v>263</v>
      </c>
      <c r="K4" s="46" t="s">
        <v>264</v>
      </c>
      <c r="L4" s="46" t="s">
        <v>265</v>
      </c>
      <c r="M4" s="47" t="s">
        <v>266</v>
      </c>
      <c r="N4" s="47" t="s">
        <v>267</v>
      </c>
      <c r="O4" s="47" t="s">
        <v>268</v>
      </c>
      <c r="P4" s="130"/>
      <c r="Q4" s="130"/>
      <c r="R4" s="130"/>
      <c r="S4" s="131"/>
      <c r="T4" s="131"/>
      <c r="U4" s="131"/>
    </row>
    <row r="5" spans="1:21" ht="23.25" hidden="1" customHeight="1">
      <c r="A5" s="88">
        <v>1</v>
      </c>
      <c r="B5" s="116" t="s">
        <v>269</v>
      </c>
      <c r="C5" s="116" t="s">
        <v>270</v>
      </c>
      <c r="D5" s="116">
        <v>2</v>
      </c>
      <c r="E5" s="116" t="s">
        <v>271</v>
      </c>
      <c r="F5" s="48" t="s">
        <v>12</v>
      </c>
      <c r="G5" s="116" t="s">
        <v>272</v>
      </c>
      <c r="H5" s="116" t="s">
        <v>272</v>
      </c>
      <c r="I5" s="116"/>
      <c r="J5" s="45"/>
      <c r="K5" s="45"/>
      <c r="L5" s="45"/>
      <c r="M5" s="49"/>
      <c r="N5" s="49"/>
      <c r="O5" s="50"/>
      <c r="U5" s="45"/>
    </row>
    <row r="6" spans="1:21" ht="15" hidden="1" customHeight="1">
      <c r="A6" s="89"/>
      <c r="B6" s="117"/>
      <c r="C6" s="117"/>
      <c r="D6" s="117"/>
      <c r="E6" s="117"/>
      <c r="F6" s="48" t="s">
        <v>14</v>
      </c>
      <c r="G6" s="117"/>
      <c r="H6" s="117"/>
      <c r="I6" s="117"/>
      <c r="J6" s="45"/>
      <c r="K6" s="45"/>
      <c r="L6" s="45"/>
      <c r="M6" s="49"/>
      <c r="N6" s="49"/>
      <c r="O6" s="50"/>
      <c r="U6" s="45"/>
    </row>
    <row r="7" spans="1:21" ht="33" hidden="1" customHeight="1">
      <c r="A7" s="1">
        <v>2</v>
      </c>
      <c r="B7" s="48" t="s">
        <v>9</v>
      </c>
      <c r="C7" s="48" t="s">
        <v>10</v>
      </c>
      <c r="D7" s="48">
        <v>1</v>
      </c>
      <c r="E7" s="48" t="s">
        <v>11</v>
      </c>
      <c r="F7" s="48" t="s">
        <v>12</v>
      </c>
      <c r="G7" s="48" t="s">
        <v>13</v>
      </c>
      <c r="H7" s="48" t="s">
        <v>273</v>
      </c>
      <c r="I7" s="48" t="s">
        <v>274</v>
      </c>
      <c r="J7" s="45"/>
      <c r="K7" s="45"/>
      <c r="L7" s="45"/>
      <c r="M7" s="49"/>
      <c r="N7" s="49"/>
      <c r="O7" s="50"/>
      <c r="U7" s="45"/>
    </row>
    <row r="8" spans="1:21" ht="36.75" hidden="1" customHeight="1">
      <c r="A8" s="1">
        <v>3</v>
      </c>
      <c r="B8" s="48" t="s">
        <v>275</v>
      </c>
      <c r="C8" s="48" t="s">
        <v>276</v>
      </c>
      <c r="D8" s="48">
        <v>1</v>
      </c>
      <c r="E8" s="48" t="s">
        <v>11</v>
      </c>
      <c r="F8" s="48" t="s">
        <v>14</v>
      </c>
      <c r="G8" s="48" t="s">
        <v>277</v>
      </c>
      <c r="H8" s="48" t="s">
        <v>278</v>
      </c>
      <c r="I8" s="48"/>
      <c r="J8" s="45"/>
      <c r="K8" s="45"/>
      <c r="L8" s="45"/>
      <c r="M8" s="49"/>
      <c r="N8" s="49"/>
      <c r="O8" s="50"/>
      <c r="U8" s="45"/>
    </row>
    <row r="9" spans="1:21" ht="100.5" hidden="1" customHeight="1">
      <c r="A9" s="83">
        <v>4</v>
      </c>
      <c r="B9" s="125" t="s">
        <v>279</v>
      </c>
      <c r="C9" s="125" t="s">
        <v>280</v>
      </c>
      <c r="D9" s="125" t="s">
        <v>281</v>
      </c>
      <c r="E9" s="125" t="s">
        <v>11</v>
      </c>
      <c r="F9" s="125" t="s">
        <v>14</v>
      </c>
      <c r="G9" s="51" t="s">
        <v>15</v>
      </c>
      <c r="H9" s="48" t="s">
        <v>282</v>
      </c>
      <c r="I9" s="116"/>
      <c r="J9" s="45"/>
      <c r="K9" s="45"/>
      <c r="L9" s="45"/>
      <c r="M9" s="49"/>
      <c r="N9" s="49"/>
      <c r="O9" s="50"/>
      <c r="U9" s="45"/>
    </row>
    <row r="10" spans="1:21" ht="65.25" hidden="1" customHeight="1">
      <c r="A10" s="84"/>
      <c r="B10" s="126"/>
      <c r="C10" s="127"/>
      <c r="D10" s="127"/>
      <c r="E10" s="127"/>
      <c r="F10" s="127"/>
      <c r="G10" s="52" t="s">
        <v>283</v>
      </c>
      <c r="H10" s="52" t="s">
        <v>284</v>
      </c>
      <c r="I10" s="117"/>
      <c r="J10" s="45"/>
      <c r="K10" s="45"/>
      <c r="L10" s="45"/>
      <c r="M10" s="49"/>
      <c r="N10" s="49"/>
      <c r="O10" s="50"/>
      <c r="U10" s="45"/>
    </row>
    <row r="11" spans="1:21" ht="36.75" hidden="1" customHeight="1">
      <c r="A11" s="83">
        <v>5</v>
      </c>
      <c r="B11" s="116" t="s">
        <v>285</v>
      </c>
      <c r="C11" s="116" t="s">
        <v>286</v>
      </c>
      <c r="D11" s="125" t="s">
        <v>281</v>
      </c>
      <c r="E11" s="116" t="s">
        <v>287</v>
      </c>
      <c r="F11" s="116" t="s">
        <v>12</v>
      </c>
      <c r="G11" s="52" t="s">
        <v>288</v>
      </c>
      <c r="H11" s="52" t="s">
        <v>39</v>
      </c>
      <c r="I11" s="48" t="s">
        <v>289</v>
      </c>
      <c r="J11" s="45"/>
      <c r="K11" s="45"/>
      <c r="L11" s="45"/>
      <c r="M11" s="49"/>
      <c r="N11" s="49"/>
      <c r="O11" s="50"/>
      <c r="U11" s="45"/>
    </row>
    <row r="12" spans="1:21" ht="35.25" hidden="1" customHeight="1">
      <c r="A12" s="84"/>
      <c r="B12" s="117"/>
      <c r="C12" s="117"/>
      <c r="D12" s="127"/>
      <c r="E12" s="117"/>
      <c r="F12" s="117"/>
      <c r="G12" s="48" t="s">
        <v>13</v>
      </c>
      <c r="H12" s="48" t="s">
        <v>290</v>
      </c>
      <c r="I12" s="48" t="s">
        <v>291</v>
      </c>
      <c r="J12" s="45"/>
      <c r="K12" s="45"/>
      <c r="L12" s="45"/>
      <c r="M12" s="49"/>
      <c r="N12" s="49"/>
      <c r="O12" s="50"/>
      <c r="U12" s="45"/>
    </row>
    <row r="13" spans="1:21" ht="36" hidden="1" customHeight="1">
      <c r="A13" s="1">
        <v>6</v>
      </c>
      <c r="B13" s="48" t="s">
        <v>292</v>
      </c>
      <c r="C13" s="52" t="s">
        <v>293</v>
      </c>
      <c r="D13" s="52">
        <v>1</v>
      </c>
      <c r="E13" s="52" t="s">
        <v>11</v>
      </c>
      <c r="F13" s="52" t="s">
        <v>14</v>
      </c>
      <c r="G13" s="52" t="s">
        <v>43</v>
      </c>
      <c r="H13" s="52" t="s">
        <v>294</v>
      </c>
      <c r="I13" s="52"/>
      <c r="J13" s="45"/>
      <c r="K13" s="45"/>
      <c r="L13" s="45"/>
      <c r="M13" s="49"/>
      <c r="N13" s="49"/>
      <c r="O13" s="50"/>
      <c r="U13" s="45"/>
    </row>
    <row r="14" spans="1:21" ht="45.75" hidden="1" customHeight="1">
      <c r="A14" s="83">
        <v>7</v>
      </c>
      <c r="B14" s="116" t="s">
        <v>295</v>
      </c>
      <c r="C14" s="48" t="s">
        <v>296</v>
      </c>
      <c r="D14" s="48">
        <v>1</v>
      </c>
      <c r="E14" s="125" t="s">
        <v>11</v>
      </c>
      <c r="F14" s="125" t="s">
        <v>14</v>
      </c>
      <c r="G14" s="48" t="s">
        <v>297</v>
      </c>
      <c r="H14" s="48" t="s">
        <v>298</v>
      </c>
      <c r="I14" s="48"/>
      <c r="J14" s="45"/>
      <c r="K14" s="45"/>
      <c r="L14" s="45"/>
      <c r="M14" s="49"/>
      <c r="N14" s="49"/>
      <c r="O14" s="50"/>
      <c r="U14" s="45"/>
    </row>
    <row r="15" spans="1:21" ht="42.75" hidden="1" customHeight="1">
      <c r="A15" s="86"/>
      <c r="B15" s="123"/>
      <c r="C15" s="116" t="s">
        <v>299</v>
      </c>
      <c r="D15" s="116">
        <v>1</v>
      </c>
      <c r="E15" s="126"/>
      <c r="F15" s="126"/>
      <c r="G15" s="48" t="s">
        <v>297</v>
      </c>
      <c r="H15" s="48" t="s">
        <v>300</v>
      </c>
      <c r="I15" s="116"/>
      <c r="J15" s="45"/>
      <c r="K15" s="45"/>
      <c r="L15" s="45"/>
      <c r="M15" s="49"/>
      <c r="N15" s="49"/>
      <c r="O15" s="50"/>
      <c r="U15" s="45"/>
    </row>
    <row r="16" spans="1:21" ht="29.25" hidden="1" customHeight="1">
      <c r="A16" s="86"/>
      <c r="B16" s="123"/>
      <c r="C16" s="123"/>
      <c r="D16" s="123"/>
      <c r="E16" s="126"/>
      <c r="F16" s="126"/>
      <c r="G16" s="48" t="s">
        <v>301</v>
      </c>
      <c r="H16" s="48" t="s">
        <v>302</v>
      </c>
      <c r="I16" s="123"/>
      <c r="J16" s="45"/>
      <c r="K16" s="45"/>
      <c r="L16" s="45"/>
      <c r="M16" s="49"/>
      <c r="N16" s="49"/>
      <c r="O16" s="50"/>
      <c r="U16" s="45"/>
    </row>
    <row r="17" spans="1:21" ht="38.25" hidden="1" customHeight="1">
      <c r="A17" s="86"/>
      <c r="B17" s="123"/>
      <c r="C17" s="123"/>
      <c r="D17" s="123"/>
      <c r="E17" s="126"/>
      <c r="F17" s="126"/>
      <c r="G17" s="48" t="s">
        <v>15</v>
      </c>
      <c r="H17" s="48" t="s">
        <v>303</v>
      </c>
      <c r="I17" s="123"/>
      <c r="J17" s="45"/>
      <c r="K17" s="45"/>
      <c r="L17" s="45"/>
      <c r="M17" s="49"/>
      <c r="N17" s="49"/>
      <c r="O17" s="50"/>
      <c r="U17" s="45"/>
    </row>
    <row r="18" spans="1:21" ht="31.5" hidden="1" customHeight="1">
      <c r="A18" s="84"/>
      <c r="B18" s="117"/>
      <c r="C18" s="117"/>
      <c r="D18" s="117"/>
      <c r="E18" s="127"/>
      <c r="F18" s="127"/>
      <c r="G18" s="48" t="s">
        <v>277</v>
      </c>
      <c r="H18" s="48" t="s">
        <v>48</v>
      </c>
      <c r="I18" s="117"/>
      <c r="J18" s="45"/>
      <c r="K18" s="45"/>
      <c r="L18" s="45"/>
      <c r="M18" s="49"/>
      <c r="N18" s="49"/>
      <c r="O18" s="50"/>
      <c r="U18" s="45"/>
    </row>
    <row r="19" spans="1:21" ht="60.75" hidden="1" customHeight="1">
      <c r="A19" s="83">
        <v>8</v>
      </c>
      <c r="B19" s="116" t="s">
        <v>304</v>
      </c>
      <c r="C19" s="48" t="s">
        <v>10</v>
      </c>
      <c r="D19" s="48">
        <v>1</v>
      </c>
      <c r="E19" s="48" t="s">
        <v>287</v>
      </c>
      <c r="F19" s="48" t="s">
        <v>12</v>
      </c>
      <c r="G19" s="48" t="s">
        <v>13</v>
      </c>
      <c r="H19" s="48" t="s">
        <v>272</v>
      </c>
      <c r="I19" s="48" t="s">
        <v>305</v>
      </c>
      <c r="J19" s="45"/>
      <c r="K19" s="45"/>
      <c r="L19" s="45"/>
      <c r="M19" s="49"/>
      <c r="N19" s="49"/>
      <c r="O19" s="50"/>
      <c r="U19" s="45"/>
    </row>
    <row r="20" spans="1:21" ht="55.5" hidden="1" customHeight="1">
      <c r="A20" s="84"/>
      <c r="B20" s="117"/>
      <c r="C20" s="48" t="s">
        <v>306</v>
      </c>
      <c r="D20" s="48">
        <v>1</v>
      </c>
      <c r="E20" s="48" t="s">
        <v>287</v>
      </c>
      <c r="F20" s="48" t="s">
        <v>203</v>
      </c>
      <c r="G20" s="48" t="s">
        <v>307</v>
      </c>
      <c r="H20" s="48" t="s">
        <v>272</v>
      </c>
      <c r="I20" s="48"/>
      <c r="J20" s="45"/>
      <c r="K20" s="45"/>
      <c r="L20" s="45"/>
      <c r="M20" s="49"/>
      <c r="N20" s="49"/>
      <c r="O20" s="50"/>
      <c r="U20" s="45"/>
    </row>
    <row r="21" spans="1:21" ht="68.25" hidden="1" customHeight="1">
      <c r="A21" s="83">
        <v>9</v>
      </c>
      <c r="B21" s="53" t="s">
        <v>308</v>
      </c>
      <c r="C21" s="48" t="s">
        <v>309</v>
      </c>
      <c r="D21" s="48">
        <v>1</v>
      </c>
      <c r="E21" s="48" t="s">
        <v>11</v>
      </c>
      <c r="F21" s="48" t="s">
        <v>14</v>
      </c>
      <c r="G21" s="54" t="s">
        <v>15</v>
      </c>
      <c r="H21" s="48" t="s">
        <v>272</v>
      </c>
      <c r="I21" s="48"/>
      <c r="J21" s="45"/>
      <c r="K21" s="45"/>
      <c r="L21" s="45"/>
      <c r="M21" s="49"/>
      <c r="N21" s="49"/>
      <c r="O21" s="50"/>
      <c r="U21" s="45"/>
    </row>
    <row r="22" spans="1:21" ht="62.25" hidden="1" customHeight="1">
      <c r="A22" s="84"/>
      <c r="B22" s="53" t="s">
        <v>310</v>
      </c>
      <c r="C22" s="48" t="s">
        <v>311</v>
      </c>
      <c r="D22" s="48">
        <v>1</v>
      </c>
      <c r="E22" s="48" t="s">
        <v>11</v>
      </c>
      <c r="F22" s="48" t="s">
        <v>312</v>
      </c>
      <c r="G22" s="48" t="s">
        <v>313</v>
      </c>
      <c r="H22" s="48" t="s">
        <v>272</v>
      </c>
      <c r="I22" s="48"/>
      <c r="J22" s="45"/>
      <c r="K22" s="45"/>
      <c r="L22" s="45"/>
      <c r="M22" s="49"/>
      <c r="N22" s="49"/>
      <c r="O22" s="50"/>
      <c r="U22" s="45"/>
    </row>
    <row r="23" spans="1:21" ht="32.25" hidden="1" customHeight="1">
      <c r="A23" s="83">
        <v>10</v>
      </c>
      <c r="B23" s="116" t="s">
        <v>314</v>
      </c>
      <c r="C23" s="116" t="s">
        <v>315</v>
      </c>
      <c r="D23" s="116">
        <v>1</v>
      </c>
      <c r="E23" s="116" t="s">
        <v>11</v>
      </c>
      <c r="F23" s="48" t="s">
        <v>316</v>
      </c>
      <c r="G23" s="116" t="s">
        <v>272</v>
      </c>
      <c r="H23" s="116" t="s">
        <v>272</v>
      </c>
      <c r="I23" s="116"/>
      <c r="J23" s="45"/>
      <c r="K23" s="45"/>
      <c r="L23" s="45"/>
      <c r="M23" s="49"/>
      <c r="N23" s="49"/>
      <c r="O23" s="50"/>
      <c r="U23" s="45"/>
    </row>
    <row r="24" spans="1:21" ht="42.75" hidden="1" customHeight="1">
      <c r="A24" s="84"/>
      <c r="B24" s="117"/>
      <c r="C24" s="117"/>
      <c r="D24" s="117"/>
      <c r="E24" s="117"/>
      <c r="F24" s="48" t="s">
        <v>317</v>
      </c>
      <c r="G24" s="117"/>
      <c r="H24" s="117"/>
      <c r="I24" s="117"/>
      <c r="J24" s="45"/>
      <c r="K24" s="45"/>
      <c r="L24" s="45"/>
      <c r="M24" s="49"/>
      <c r="N24" s="49"/>
      <c r="O24" s="50"/>
      <c r="U24" s="45"/>
    </row>
    <row r="25" spans="1:21" ht="77.25" hidden="1" customHeight="1">
      <c r="A25" s="1">
        <v>11</v>
      </c>
      <c r="B25" s="55" t="s">
        <v>318</v>
      </c>
      <c r="C25" s="54" t="s">
        <v>309</v>
      </c>
      <c r="D25" s="48">
        <v>1</v>
      </c>
      <c r="E25" s="54" t="s">
        <v>11</v>
      </c>
      <c r="F25" s="48" t="s">
        <v>14</v>
      </c>
      <c r="G25" s="54" t="s">
        <v>15</v>
      </c>
      <c r="H25" s="54" t="s">
        <v>319</v>
      </c>
      <c r="I25" s="48"/>
      <c r="J25" s="45"/>
      <c r="K25" s="45"/>
      <c r="L25" s="45"/>
      <c r="M25" s="49"/>
      <c r="N25" s="49"/>
      <c r="O25" s="50"/>
      <c r="U25" s="45"/>
    </row>
    <row r="26" spans="1:21" ht="68.25" hidden="1" customHeight="1">
      <c r="A26" s="1">
        <v>12</v>
      </c>
      <c r="B26" s="55" t="s">
        <v>320</v>
      </c>
      <c r="C26" s="48" t="s">
        <v>321</v>
      </c>
      <c r="D26" s="48">
        <v>1</v>
      </c>
      <c r="E26" s="54" t="s">
        <v>11</v>
      </c>
      <c r="F26" s="48" t="s">
        <v>14</v>
      </c>
      <c r="G26" s="54" t="s">
        <v>15</v>
      </c>
      <c r="H26" s="48" t="s">
        <v>272</v>
      </c>
      <c r="I26" s="48"/>
      <c r="J26" s="45"/>
      <c r="K26" s="45"/>
      <c r="L26" s="45"/>
      <c r="M26" s="49"/>
      <c r="N26" s="49"/>
      <c r="O26" s="50"/>
      <c r="U26" s="45"/>
    </row>
    <row r="27" spans="1:21" ht="41.25" customHeight="1">
      <c r="A27" s="1">
        <v>1</v>
      </c>
      <c r="B27" s="48" t="s">
        <v>322</v>
      </c>
      <c r="C27" s="48" t="s">
        <v>323</v>
      </c>
      <c r="D27" s="48">
        <v>1</v>
      </c>
      <c r="E27" s="48" t="s">
        <v>11</v>
      </c>
      <c r="F27" s="48" t="s">
        <v>12</v>
      </c>
      <c r="G27" s="48" t="s">
        <v>13</v>
      </c>
      <c r="H27" s="48" t="s">
        <v>324</v>
      </c>
      <c r="I27" s="48" t="s">
        <v>325</v>
      </c>
      <c r="J27" s="56">
        <v>16030602304</v>
      </c>
      <c r="K27" s="56" t="s">
        <v>326</v>
      </c>
      <c r="L27" s="56" t="s">
        <v>327</v>
      </c>
      <c r="M27" s="56" t="s">
        <v>328</v>
      </c>
      <c r="N27" s="56" t="s">
        <v>34</v>
      </c>
      <c r="O27" s="48" t="s">
        <v>329</v>
      </c>
      <c r="P27" s="71">
        <v>83.7</v>
      </c>
      <c r="Q27" s="71">
        <v>84.5</v>
      </c>
      <c r="R27" s="71">
        <v>84.1</v>
      </c>
      <c r="S27" s="56" t="s">
        <v>330</v>
      </c>
      <c r="T27" s="56" t="s">
        <v>330</v>
      </c>
      <c r="U27" s="57"/>
    </row>
    <row r="28" spans="1:21" ht="41.25" customHeight="1">
      <c r="A28" s="1">
        <v>2</v>
      </c>
      <c r="B28" s="53" t="s">
        <v>331</v>
      </c>
      <c r="C28" s="48" t="s">
        <v>323</v>
      </c>
      <c r="D28" s="48">
        <v>1</v>
      </c>
      <c r="E28" s="48" t="s">
        <v>11</v>
      </c>
      <c r="F28" s="48" t="s">
        <v>12</v>
      </c>
      <c r="G28" s="48" t="s">
        <v>13</v>
      </c>
      <c r="H28" s="48" t="s">
        <v>332</v>
      </c>
      <c r="I28" s="48" t="s">
        <v>325</v>
      </c>
      <c r="J28" s="56">
        <v>16030602406</v>
      </c>
      <c r="K28" s="56" t="s">
        <v>333</v>
      </c>
      <c r="L28" s="56" t="s">
        <v>327</v>
      </c>
      <c r="M28" s="56" t="s">
        <v>42</v>
      </c>
      <c r="N28" s="56" t="s">
        <v>10</v>
      </c>
      <c r="O28" s="48" t="s">
        <v>329</v>
      </c>
      <c r="P28" s="71">
        <v>76.2</v>
      </c>
      <c r="Q28" s="71">
        <v>85.62</v>
      </c>
      <c r="R28" s="71">
        <v>80.91</v>
      </c>
      <c r="S28" s="56" t="s">
        <v>330</v>
      </c>
      <c r="T28" s="56" t="s">
        <v>330</v>
      </c>
      <c r="U28" s="56"/>
    </row>
    <row r="29" spans="1:21" ht="38.25" customHeight="1">
      <c r="A29" s="124">
        <v>3</v>
      </c>
      <c r="B29" s="116" t="s">
        <v>334</v>
      </c>
      <c r="C29" s="48" t="s">
        <v>335</v>
      </c>
      <c r="D29" s="48">
        <v>1</v>
      </c>
      <c r="E29" s="48" t="s">
        <v>336</v>
      </c>
      <c r="F29" s="48" t="s">
        <v>337</v>
      </c>
      <c r="G29" s="48" t="s">
        <v>338</v>
      </c>
      <c r="H29" s="48" t="s">
        <v>339</v>
      </c>
      <c r="I29" s="48" t="s">
        <v>340</v>
      </c>
      <c r="J29" s="56" t="s">
        <v>341</v>
      </c>
      <c r="K29" s="56" t="s">
        <v>342</v>
      </c>
      <c r="L29" s="56" t="s">
        <v>343</v>
      </c>
      <c r="M29" s="58" t="s">
        <v>344</v>
      </c>
      <c r="N29" s="56" t="s">
        <v>345</v>
      </c>
      <c r="O29" s="48" t="s">
        <v>346</v>
      </c>
      <c r="P29" s="71"/>
      <c r="Q29" s="71">
        <v>87.76</v>
      </c>
      <c r="R29" s="71">
        <f>Q29</f>
        <v>87.76</v>
      </c>
      <c r="S29" s="56" t="s">
        <v>330</v>
      </c>
      <c r="T29" s="56" t="s">
        <v>330</v>
      </c>
      <c r="U29" s="56" t="s">
        <v>347</v>
      </c>
    </row>
    <row r="30" spans="1:21" ht="38.25" customHeight="1">
      <c r="A30" s="124"/>
      <c r="B30" s="123"/>
      <c r="C30" s="48" t="s">
        <v>348</v>
      </c>
      <c r="D30" s="48">
        <v>1</v>
      </c>
      <c r="E30" s="48" t="s">
        <v>11</v>
      </c>
      <c r="F30" s="48" t="s">
        <v>337</v>
      </c>
      <c r="G30" s="48" t="s">
        <v>338</v>
      </c>
      <c r="H30" s="48" t="s">
        <v>339</v>
      </c>
      <c r="I30" s="48" t="s">
        <v>349</v>
      </c>
      <c r="J30" s="56" t="s">
        <v>350</v>
      </c>
      <c r="K30" s="59" t="s">
        <v>351</v>
      </c>
      <c r="L30" s="56" t="s">
        <v>352</v>
      </c>
      <c r="M30" s="56" t="s">
        <v>353</v>
      </c>
      <c r="N30" s="56" t="s">
        <v>339</v>
      </c>
      <c r="O30" s="48" t="s">
        <v>354</v>
      </c>
      <c r="P30" s="71">
        <v>51</v>
      </c>
      <c r="Q30" s="71">
        <v>87.22</v>
      </c>
      <c r="R30" s="71">
        <f t="shared" ref="R30:R47" si="0">P30*50%+Q30*50%</f>
        <v>69.11</v>
      </c>
      <c r="S30" s="56" t="s">
        <v>330</v>
      </c>
      <c r="T30" s="56" t="s">
        <v>330</v>
      </c>
      <c r="U30" s="56"/>
    </row>
    <row r="31" spans="1:21" ht="25.5" customHeight="1">
      <c r="A31" s="124"/>
      <c r="B31" s="123"/>
      <c r="C31" s="116" t="s">
        <v>355</v>
      </c>
      <c r="D31" s="116">
        <v>7</v>
      </c>
      <c r="E31" s="116" t="s">
        <v>11</v>
      </c>
      <c r="F31" s="116" t="s">
        <v>337</v>
      </c>
      <c r="G31" s="116" t="s">
        <v>338</v>
      </c>
      <c r="H31" s="116" t="s">
        <v>339</v>
      </c>
      <c r="I31" s="116" t="s">
        <v>349</v>
      </c>
      <c r="J31" s="56" t="s">
        <v>356</v>
      </c>
      <c r="K31" s="56" t="s">
        <v>357</v>
      </c>
      <c r="L31" s="56" t="s">
        <v>352</v>
      </c>
      <c r="M31" s="56" t="s">
        <v>358</v>
      </c>
      <c r="N31" s="56" t="s">
        <v>339</v>
      </c>
      <c r="O31" s="48" t="s">
        <v>354</v>
      </c>
      <c r="P31" s="71">
        <v>58</v>
      </c>
      <c r="Q31" s="71">
        <v>83.4</v>
      </c>
      <c r="R31" s="71">
        <f t="shared" si="0"/>
        <v>70.7</v>
      </c>
      <c r="S31" s="56" t="s">
        <v>330</v>
      </c>
      <c r="T31" s="56" t="s">
        <v>330</v>
      </c>
      <c r="U31" s="56"/>
    </row>
    <row r="32" spans="1:21" ht="25.5" customHeight="1">
      <c r="A32" s="124"/>
      <c r="B32" s="123"/>
      <c r="C32" s="123"/>
      <c r="D32" s="123"/>
      <c r="E32" s="123"/>
      <c r="F32" s="123"/>
      <c r="G32" s="123"/>
      <c r="H32" s="123"/>
      <c r="I32" s="123"/>
      <c r="J32" s="56" t="s">
        <v>359</v>
      </c>
      <c r="K32" s="56" t="s">
        <v>360</v>
      </c>
      <c r="L32" s="56" t="s">
        <v>352</v>
      </c>
      <c r="M32" s="56" t="s">
        <v>344</v>
      </c>
      <c r="N32" s="56" t="s">
        <v>339</v>
      </c>
      <c r="O32" s="48" t="s">
        <v>354</v>
      </c>
      <c r="P32" s="71">
        <v>55</v>
      </c>
      <c r="Q32" s="71">
        <v>84.8</v>
      </c>
      <c r="R32" s="71">
        <f t="shared" si="0"/>
        <v>69.900000000000006</v>
      </c>
      <c r="S32" s="56" t="s">
        <v>330</v>
      </c>
      <c r="T32" s="56" t="s">
        <v>330</v>
      </c>
      <c r="U32" s="56"/>
    </row>
    <row r="33" spans="1:21" ht="25.5" customHeight="1">
      <c r="A33" s="124"/>
      <c r="B33" s="123"/>
      <c r="C33" s="123"/>
      <c r="D33" s="123"/>
      <c r="E33" s="123"/>
      <c r="F33" s="123"/>
      <c r="G33" s="123"/>
      <c r="H33" s="123"/>
      <c r="I33" s="123"/>
      <c r="J33" s="56" t="s">
        <v>361</v>
      </c>
      <c r="K33" s="56" t="s">
        <v>362</v>
      </c>
      <c r="L33" s="56" t="s">
        <v>343</v>
      </c>
      <c r="M33" s="58" t="s">
        <v>353</v>
      </c>
      <c r="N33" s="56" t="s">
        <v>339</v>
      </c>
      <c r="O33" s="48" t="s">
        <v>354</v>
      </c>
      <c r="P33" s="71">
        <v>55</v>
      </c>
      <c r="Q33" s="71">
        <v>81.900000000000006</v>
      </c>
      <c r="R33" s="71">
        <f t="shared" si="0"/>
        <v>68.45</v>
      </c>
      <c r="S33" s="56" t="s">
        <v>330</v>
      </c>
      <c r="T33" s="56" t="s">
        <v>330</v>
      </c>
      <c r="U33" s="56"/>
    </row>
    <row r="34" spans="1:21" ht="25.5" customHeight="1">
      <c r="A34" s="124"/>
      <c r="B34" s="123"/>
      <c r="C34" s="123"/>
      <c r="D34" s="123"/>
      <c r="E34" s="123"/>
      <c r="F34" s="123"/>
      <c r="G34" s="123"/>
      <c r="H34" s="123"/>
      <c r="I34" s="123"/>
      <c r="J34" s="56" t="s">
        <v>363</v>
      </c>
      <c r="K34" s="56" t="s">
        <v>364</v>
      </c>
      <c r="L34" s="56" t="s">
        <v>343</v>
      </c>
      <c r="M34" s="58" t="s">
        <v>365</v>
      </c>
      <c r="N34" s="56" t="s">
        <v>339</v>
      </c>
      <c r="O34" s="48" t="s">
        <v>354</v>
      </c>
      <c r="P34" s="71">
        <v>62</v>
      </c>
      <c r="Q34" s="71">
        <v>73.400000000000006</v>
      </c>
      <c r="R34" s="71">
        <f t="shared" si="0"/>
        <v>67.7</v>
      </c>
      <c r="S34" s="56" t="s">
        <v>330</v>
      </c>
      <c r="T34" s="56" t="s">
        <v>330</v>
      </c>
      <c r="U34" s="56"/>
    </row>
    <row r="35" spans="1:21" ht="25.5" customHeight="1">
      <c r="A35" s="124"/>
      <c r="B35" s="123"/>
      <c r="C35" s="123"/>
      <c r="D35" s="123"/>
      <c r="E35" s="123"/>
      <c r="F35" s="123"/>
      <c r="G35" s="123"/>
      <c r="H35" s="123"/>
      <c r="I35" s="123"/>
      <c r="J35" s="56" t="s">
        <v>366</v>
      </c>
      <c r="K35" s="56" t="s">
        <v>367</v>
      </c>
      <c r="L35" s="56" t="s">
        <v>343</v>
      </c>
      <c r="M35" s="58" t="s">
        <v>353</v>
      </c>
      <c r="N35" s="56" t="s">
        <v>339</v>
      </c>
      <c r="O35" s="48" t="s">
        <v>354</v>
      </c>
      <c r="P35" s="71">
        <v>54</v>
      </c>
      <c r="Q35" s="71">
        <v>79.599999999999994</v>
      </c>
      <c r="R35" s="71">
        <f t="shared" si="0"/>
        <v>66.8</v>
      </c>
      <c r="S35" s="56" t="s">
        <v>330</v>
      </c>
      <c r="T35" s="56" t="s">
        <v>330</v>
      </c>
      <c r="U35" s="56"/>
    </row>
    <row r="36" spans="1:21" ht="25.5" customHeight="1">
      <c r="A36" s="124"/>
      <c r="B36" s="123"/>
      <c r="C36" s="123"/>
      <c r="D36" s="123"/>
      <c r="E36" s="123"/>
      <c r="F36" s="123"/>
      <c r="G36" s="123"/>
      <c r="H36" s="123"/>
      <c r="I36" s="123"/>
      <c r="J36" s="56" t="s">
        <v>368</v>
      </c>
      <c r="K36" s="56" t="s">
        <v>369</v>
      </c>
      <c r="L36" s="56" t="s">
        <v>352</v>
      </c>
      <c r="M36" s="56" t="s">
        <v>365</v>
      </c>
      <c r="N36" s="56" t="s">
        <v>339</v>
      </c>
      <c r="O36" s="48" t="s">
        <v>354</v>
      </c>
      <c r="P36" s="71">
        <v>59</v>
      </c>
      <c r="Q36" s="71">
        <v>73.8</v>
      </c>
      <c r="R36" s="71">
        <f t="shared" si="0"/>
        <v>66.400000000000006</v>
      </c>
      <c r="S36" s="56" t="s">
        <v>330</v>
      </c>
      <c r="T36" s="56" t="s">
        <v>330</v>
      </c>
      <c r="U36" s="56"/>
    </row>
    <row r="37" spans="1:21" ht="26.25" customHeight="1">
      <c r="A37" s="124"/>
      <c r="B37" s="123"/>
      <c r="C37" s="117"/>
      <c r="D37" s="117"/>
      <c r="E37" s="117"/>
      <c r="F37" s="117"/>
      <c r="G37" s="117"/>
      <c r="H37" s="117"/>
      <c r="I37" s="117"/>
      <c r="J37" s="56" t="s">
        <v>370</v>
      </c>
      <c r="K37" s="56" t="s">
        <v>371</v>
      </c>
      <c r="L37" s="56" t="s">
        <v>352</v>
      </c>
      <c r="M37" s="56" t="s">
        <v>365</v>
      </c>
      <c r="N37" s="56" t="s">
        <v>339</v>
      </c>
      <c r="O37" s="48" t="s">
        <v>354</v>
      </c>
      <c r="P37" s="71">
        <v>50</v>
      </c>
      <c r="Q37" s="71">
        <v>78.8</v>
      </c>
      <c r="R37" s="71">
        <f t="shared" si="0"/>
        <v>64.400000000000006</v>
      </c>
      <c r="S37" s="56" t="s">
        <v>330</v>
      </c>
      <c r="T37" s="56" t="s">
        <v>330</v>
      </c>
      <c r="U37" s="56"/>
    </row>
    <row r="38" spans="1:21" ht="26.25" customHeight="1">
      <c r="A38" s="124"/>
      <c r="B38" s="123"/>
      <c r="C38" s="116" t="s">
        <v>372</v>
      </c>
      <c r="D38" s="116">
        <v>8</v>
      </c>
      <c r="E38" s="116" t="s">
        <v>11</v>
      </c>
      <c r="F38" s="116" t="s">
        <v>337</v>
      </c>
      <c r="G38" s="116" t="s">
        <v>338</v>
      </c>
      <c r="H38" s="116" t="s">
        <v>339</v>
      </c>
      <c r="I38" s="116" t="s">
        <v>349</v>
      </c>
      <c r="J38" s="56" t="s">
        <v>373</v>
      </c>
      <c r="K38" s="56" t="s">
        <v>374</v>
      </c>
      <c r="L38" s="56" t="s">
        <v>352</v>
      </c>
      <c r="M38" s="56" t="s">
        <v>344</v>
      </c>
      <c r="N38" s="56" t="s">
        <v>339</v>
      </c>
      <c r="O38" s="48" t="s">
        <v>354</v>
      </c>
      <c r="P38" s="71">
        <v>62</v>
      </c>
      <c r="Q38" s="71">
        <v>90</v>
      </c>
      <c r="R38" s="71">
        <f t="shared" si="0"/>
        <v>76</v>
      </c>
      <c r="S38" s="56" t="s">
        <v>330</v>
      </c>
      <c r="T38" s="56" t="s">
        <v>330</v>
      </c>
      <c r="U38" s="56"/>
    </row>
    <row r="39" spans="1:21" ht="26.25" customHeight="1">
      <c r="A39" s="124"/>
      <c r="B39" s="123"/>
      <c r="C39" s="123"/>
      <c r="D39" s="123"/>
      <c r="E39" s="123"/>
      <c r="F39" s="123"/>
      <c r="G39" s="123"/>
      <c r="H39" s="123"/>
      <c r="I39" s="123"/>
      <c r="J39" s="56" t="s">
        <v>375</v>
      </c>
      <c r="K39" s="56" t="s">
        <v>376</v>
      </c>
      <c r="L39" s="56" t="s">
        <v>352</v>
      </c>
      <c r="M39" s="56" t="s">
        <v>344</v>
      </c>
      <c r="N39" s="56" t="s">
        <v>339</v>
      </c>
      <c r="O39" s="48" t="s">
        <v>354</v>
      </c>
      <c r="P39" s="71">
        <v>60</v>
      </c>
      <c r="Q39" s="71">
        <v>88</v>
      </c>
      <c r="R39" s="71">
        <f t="shared" si="0"/>
        <v>74</v>
      </c>
      <c r="S39" s="56" t="s">
        <v>330</v>
      </c>
      <c r="T39" s="56" t="s">
        <v>330</v>
      </c>
      <c r="U39" s="56"/>
    </row>
    <row r="40" spans="1:21" ht="26.25" customHeight="1">
      <c r="A40" s="124"/>
      <c r="B40" s="123"/>
      <c r="C40" s="123"/>
      <c r="D40" s="123"/>
      <c r="E40" s="123"/>
      <c r="F40" s="123"/>
      <c r="G40" s="123"/>
      <c r="H40" s="123"/>
      <c r="I40" s="123"/>
      <c r="J40" s="56" t="s">
        <v>377</v>
      </c>
      <c r="K40" s="56" t="s">
        <v>378</v>
      </c>
      <c r="L40" s="56" t="s">
        <v>343</v>
      </c>
      <c r="M40" s="58" t="s">
        <v>358</v>
      </c>
      <c r="N40" s="56" t="s">
        <v>339</v>
      </c>
      <c r="O40" s="48" t="s">
        <v>354</v>
      </c>
      <c r="P40" s="71">
        <v>56</v>
      </c>
      <c r="Q40" s="71">
        <v>89.5</v>
      </c>
      <c r="R40" s="71">
        <f t="shared" si="0"/>
        <v>72.75</v>
      </c>
      <c r="S40" s="56" t="s">
        <v>330</v>
      </c>
      <c r="T40" s="56" t="s">
        <v>330</v>
      </c>
      <c r="U40" s="56"/>
    </row>
    <row r="41" spans="1:21" ht="26.25" customHeight="1">
      <c r="A41" s="124"/>
      <c r="B41" s="123"/>
      <c r="C41" s="123"/>
      <c r="D41" s="123"/>
      <c r="E41" s="123"/>
      <c r="F41" s="123"/>
      <c r="G41" s="123"/>
      <c r="H41" s="123"/>
      <c r="I41" s="123"/>
      <c r="J41" s="56" t="s">
        <v>379</v>
      </c>
      <c r="K41" s="56" t="s">
        <v>380</v>
      </c>
      <c r="L41" s="56" t="s">
        <v>352</v>
      </c>
      <c r="M41" s="56" t="s">
        <v>358</v>
      </c>
      <c r="N41" s="56" t="s">
        <v>339</v>
      </c>
      <c r="O41" s="48" t="s">
        <v>354</v>
      </c>
      <c r="P41" s="71">
        <v>57</v>
      </c>
      <c r="Q41" s="71">
        <v>88.16</v>
      </c>
      <c r="R41" s="71">
        <f t="shared" si="0"/>
        <v>72.58</v>
      </c>
      <c r="S41" s="56" t="s">
        <v>330</v>
      </c>
      <c r="T41" s="56" t="s">
        <v>330</v>
      </c>
      <c r="U41" s="56"/>
    </row>
    <row r="42" spans="1:21" ht="26.25" customHeight="1">
      <c r="A42" s="124"/>
      <c r="B42" s="123"/>
      <c r="C42" s="123"/>
      <c r="D42" s="123"/>
      <c r="E42" s="123"/>
      <c r="F42" s="123"/>
      <c r="G42" s="123"/>
      <c r="H42" s="123"/>
      <c r="I42" s="123"/>
      <c r="J42" s="56" t="s">
        <v>381</v>
      </c>
      <c r="K42" s="56" t="s">
        <v>382</v>
      </c>
      <c r="L42" s="56" t="s">
        <v>352</v>
      </c>
      <c r="M42" s="56" t="s">
        <v>358</v>
      </c>
      <c r="N42" s="56" t="s">
        <v>339</v>
      </c>
      <c r="O42" s="48" t="s">
        <v>354</v>
      </c>
      <c r="P42" s="71">
        <v>59</v>
      </c>
      <c r="Q42" s="71">
        <v>85.5</v>
      </c>
      <c r="R42" s="71">
        <f t="shared" si="0"/>
        <v>72.25</v>
      </c>
      <c r="S42" s="56" t="s">
        <v>330</v>
      </c>
      <c r="T42" s="56" t="s">
        <v>330</v>
      </c>
      <c r="U42" s="56"/>
    </row>
    <row r="43" spans="1:21" ht="26.25" customHeight="1">
      <c r="A43" s="124"/>
      <c r="B43" s="123"/>
      <c r="C43" s="123"/>
      <c r="D43" s="123"/>
      <c r="E43" s="123"/>
      <c r="F43" s="123"/>
      <c r="G43" s="123"/>
      <c r="H43" s="123"/>
      <c r="I43" s="123"/>
      <c r="J43" s="56" t="s">
        <v>383</v>
      </c>
      <c r="K43" s="56" t="s">
        <v>384</v>
      </c>
      <c r="L43" s="56" t="s">
        <v>352</v>
      </c>
      <c r="M43" s="56" t="s">
        <v>344</v>
      </c>
      <c r="N43" s="56" t="s">
        <v>339</v>
      </c>
      <c r="O43" s="48" t="s">
        <v>354</v>
      </c>
      <c r="P43" s="71">
        <v>58</v>
      </c>
      <c r="Q43" s="71">
        <v>85.9</v>
      </c>
      <c r="R43" s="71">
        <f t="shared" si="0"/>
        <v>71.95</v>
      </c>
      <c r="S43" s="56" t="s">
        <v>330</v>
      </c>
      <c r="T43" s="56" t="s">
        <v>330</v>
      </c>
      <c r="U43" s="56"/>
    </row>
    <row r="44" spans="1:21" ht="26.25" customHeight="1">
      <c r="A44" s="124"/>
      <c r="B44" s="123"/>
      <c r="C44" s="123"/>
      <c r="D44" s="123"/>
      <c r="E44" s="123"/>
      <c r="F44" s="123"/>
      <c r="G44" s="123"/>
      <c r="H44" s="123"/>
      <c r="I44" s="123"/>
      <c r="J44" s="56" t="s">
        <v>385</v>
      </c>
      <c r="K44" s="56" t="s">
        <v>386</v>
      </c>
      <c r="L44" s="56" t="s">
        <v>343</v>
      </c>
      <c r="M44" s="58" t="s">
        <v>344</v>
      </c>
      <c r="N44" s="56" t="s">
        <v>339</v>
      </c>
      <c r="O44" s="48" t="s">
        <v>354</v>
      </c>
      <c r="P44" s="71">
        <v>55</v>
      </c>
      <c r="Q44" s="71">
        <v>88</v>
      </c>
      <c r="R44" s="71">
        <f t="shared" si="0"/>
        <v>71.5</v>
      </c>
      <c r="S44" s="56" t="s">
        <v>330</v>
      </c>
      <c r="T44" s="56" t="s">
        <v>330</v>
      </c>
      <c r="U44" s="56"/>
    </row>
    <row r="45" spans="1:21" ht="24.75" customHeight="1">
      <c r="A45" s="124"/>
      <c r="B45" s="123"/>
      <c r="C45" s="117"/>
      <c r="D45" s="117"/>
      <c r="E45" s="117"/>
      <c r="F45" s="117"/>
      <c r="G45" s="117"/>
      <c r="H45" s="117"/>
      <c r="I45" s="117"/>
      <c r="J45" s="56" t="s">
        <v>387</v>
      </c>
      <c r="K45" s="56" t="s">
        <v>388</v>
      </c>
      <c r="L45" s="56" t="s">
        <v>352</v>
      </c>
      <c r="M45" s="56" t="s">
        <v>365</v>
      </c>
      <c r="N45" s="56" t="s">
        <v>339</v>
      </c>
      <c r="O45" s="48" t="s">
        <v>354</v>
      </c>
      <c r="P45" s="71">
        <v>62</v>
      </c>
      <c r="Q45" s="71">
        <v>78.8</v>
      </c>
      <c r="R45" s="71">
        <f t="shared" si="0"/>
        <v>70.400000000000006</v>
      </c>
      <c r="S45" s="56" t="s">
        <v>330</v>
      </c>
      <c r="T45" s="56" t="s">
        <v>330</v>
      </c>
      <c r="U45" s="56"/>
    </row>
    <row r="46" spans="1:21" ht="33" customHeight="1">
      <c r="A46" s="124"/>
      <c r="B46" s="123"/>
      <c r="C46" s="48" t="s">
        <v>389</v>
      </c>
      <c r="D46" s="48">
        <v>1</v>
      </c>
      <c r="E46" s="48" t="s">
        <v>11</v>
      </c>
      <c r="F46" s="48" t="s">
        <v>337</v>
      </c>
      <c r="G46" s="48" t="s">
        <v>338</v>
      </c>
      <c r="H46" s="48" t="s">
        <v>390</v>
      </c>
      <c r="I46" s="48" t="s">
        <v>391</v>
      </c>
      <c r="J46" s="56" t="s">
        <v>392</v>
      </c>
      <c r="K46" s="56" t="s">
        <v>393</v>
      </c>
      <c r="L46" s="56" t="s">
        <v>343</v>
      </c>
      <c r="M46" s="58" t="s">
        <v>365</v>
      </c>
      <c r="N46" s="56" t="s">
        <v>339</v>
      </c>
      <c r="O46" s="60" t="s">
        <v>394</v>
      </c>
      <c r="P46" s="71">
        <v>64</v>
      </c>
      <c r="Q46" s="71">
        <v>81</v>
      </c>
      <c r="R46" s="71">
        <f t="shared" si="0"/>
        <v>72.5</v>
      </c>
      <c r="S46" s="56" t="s">
        <v>330</v>
      </c>
      <c r="T46" s="56" t="s">
        <v>330</v>
      </c>
      <c r="U46" s="56"/>
    </row>
    <row r="47" spans="1:21" ht="33" customHeight="1">
      <c r="A47" s="124"/>
      <c r="B47" s="123"/>
      <c r="C47" s="48" t="s">
        <v>395</v>
      </c>
      <c r="D47" s="48">
        <v>1</v>
      </c>
      <c r="E47" s="48" t="s">
        <v>11</v>
      </c>
      <c r="F47" s="48" t="s">
        <v>337</v>
      </c>
      <c r="G47" s="48" t="s">
        <v>338</v>
      </c>
      <c r="H47" s="48" t="s">
        <v>390</v>
      </c>
      <c r="I47" s="48" t="s">
        <v>349</v>
      </c>
      <c r="J47" s="61" t="s">
        <v>396</v>
      </c>
      <c r="K47" s="61" t="s">
        <v>397</v>
      </c>
      <c r="L47" s="61" t="s">
        <v>352</v>
      </c>
      <c r="M47" s="56" t="s">
        <v>358</v>
      </c>
      <c r="N47" s="56" t="s">
        <v>398</v>
      </c>
      <c r="O47" s="48" t="s">
        <v>354</v>
      </c>
      <c r="P47" s="71">
        <v>46</v>
      </c>
      <c r="Q47" s="71">
        <v>85.8</v>
      </c>
      <c r="R47" s="71">
        <f t="shared" si="0"/>
        <v>65.900000000000006</v>
      </c>
      <c r="S47" s="56" t="s">
        <v>330</v>
      </c>
      <c r="T47" s="56" t="s">
        <v>330</v>
      </c>
      <c r="U47" s="56"/>
    </row>
    <row r="48" spans="1:21" ht="33" customHeight="1">
      <c r="A48" s="124"/>
      <c r="B48" s="123"/>
      <c r="C48" s="48" t="s">
        <v>399</v>
      </c>
      <c r="D48" s="48">
        <v>1</v>
      </c>
      <c r="E48" s="48" t="s">
        <v>336</v>
      </c>
      <c r="F48" s="48" t="s">
        <v>337</v>
      </c>
      <c r="G48" s="48" t="s">
        <v>400</v>
      </c>
      <c r="H48" s="48" t="s">
        <v>401</v>
      </c>
      <c r="I48" s="48" t="s">
        <v>402</v>
      </c>
      <c r="J48" s="56" t="s">
        <v>403</v>
      </c>
      <c r="K48" s="56" t="s">
        <v>404</v>
      </c>
      <c r="L48" s="56" t="s">
        <v>352</v>
      </c>
      <c r="M48" s="56" t="s">
        <v>405</v>
      </c>
      <c r="N48" s="56" t="s">
        <v>400</v>
      </c>
      <c r="O48" s="48" t="s">
        <v>406</v>
      </c>
      <c r="P48" s="71"/>
      <c r="Q48" s="71">
        <v>88.1</v>
      </c>
      <c r="R48" s="71">
        <f>Q48</f>
        <v>88.1</v>
      </c>
      <c r="S48" s="56" t="s">
        <v>330</v>
      </c>
      <c r="T48" s="56" t="s">
        <v>330</v>
      </c>
      <c r="U48" s="56" t="s">
        <v>347</v>
      </c>
    </row>
    <row r="49" spans="1:21" ht="27.75" customHeight="1">
      <c r="A49" s="124"/>
      <c r="B49" s="123"/>
      <c r="C49" s="116" t="s">
        <v>407</v>
      </c>
      <c r="D49" s="116">
        <v>3</v>
      </c>
      <c r="E49" s="116" t="s">
        <v>11</v>
      </c>
      <c r="F49" s="116" t="s">
        <v>337</v>
      </c>
      <c r="G49" s="116" t="s">
        <v>400</v>
      </c>
      <c r="H49" s="116" t="s">
        <v>401</v>
      </c>
      <c r="I49" s="116" t="s">
        <v>408</v>
      </c>
      <c r="J49" s="56" t="s">
        <v>409</v>
      </c>
      <c r="K49" s="56" t="s">
        <v>410</v>
      </c>
      <c r="L49" s="56" t="s">
        <v>352</v>
      </c>
      <c r="M49" s="56" t="s">
        <v>411</v>
      </c>
      <c r="N49" s="56" t="s">
        <v>400</v>
      </c>
      <c r="O49" s="48" t="s">
        <v>412</v>
      </c>
      <c r="P49" s="71">
        <v>52</v>
      </c>
      <c r="Q49" s="71">
        <v>84.3</v>
      </c>
      <c r="R49" s="71">
        <f t="shared" ref="R49:R72" si="1">P49*50%+Q49*50%</f>
        <v>68.150000000000006</v>
      </c>
      <c r="S49" s="56" t="s">
        <v>330</v>
      </c>
      <c r="T49" s="56" t="s">
        <v>330</v>
      </c>
      <c r="U49" s="56"/>
    </row>
    <row r="50" spans="1:21" ht="27.75" customHeight="1">
      <c r="A50" s="124"/>
      <c r="B50" s="123"/>
      <c r="C50" s="123"/>
      <c r="D50" s="123"/>
      <c r="E50" s="123"/>
      <c r="F50" s="123"/>
      <c r="G50" s="123"/>
      <c r="H50" s="123"/>
      <c r="I50" s="123"/>
      <c r="J50" s="56" t="s">
        <v>413</v>
      </c>
      <c r="K50" s="56" t="s">
        <v>414</v>
      </c>
      <c r="L50" s="56" t="s">
        <v>352</v>
      </c>
      <c r="M50" s="56" t="s">
        <v>411</v>
      </c>
      <c r="N50" s="56" t="s">
        <v>400</v>
      </c>
      <c r="O50" s="48" t="s">
        <v>412</v>
      </c>
      <c r="P50" s="71">
        <v>46</v>
      </c>
      <c r="Q50" s="71">
        <v>87.4</v>
      </c>
      <c r="R50" s="71">
        <f t="shared" si="1"/>
        <v>66.7</v>
      </c>
      <c r="S50" s="56" t="s">
        <v>330</v>
      </c>
      <c r="T50" s="56" t="s">
        <v>330</v>
      </c>
      <c r="U50" s="56"/>
    </row>
    <row r="51" spans="1:21" ht="26.1" customHeight="1">
      <c r="A51" s="124"/>
      <c r="B51" s="123"/>
      <c r="C51" s="117"/>
      <c r="D51" s="117"/>
      <c r="E51" s="117"/>
      <c r="F51" s="117"/>
      <c r="G51" s="117"/>
      <c r="H51" s="117"/>
      <c r="I51" s="117"/>
      <c r="J51" s="56" t="s">
        <v>415</v>
      </c>
      <c r="K51" s="56" t="s">
        <v>416</v>
      </c>
      <c r="L51" s="56" t="s">
        <v>343</v>
      </c>
      <c r="M51" s="58" t="s">
        <v>358</v>
      </c>
      <c r="N51" s="56" t="s">
        <v>400</v>
      </c>
      <c r="O51" s="48" t="s">
        <v>354</v>
      </c>
      <c r="P51" s="71">
        <v>44</v>
      </c>
      <c r="Q51" s="71">
        <v>88.8</v>
      </c>
      <c r="R51" s="71">
        <f t="shared" si="1"/>
        <v>66.400000000000006</v>
      </c>
      <c r="S51" s="56" t="s">
        <v>330</v>
      </c>
      <c r="T51" s="56" t="s">
        <v>330</v>
      </c>
      <c r="U51" s="56"/>
    </row>
    <row r="52" spans="1:21" ht="39" customHeight="1">
      <c r="A52" s="124"/>
      <c r="B52" s="117"/>
      <c r="C52" s="48" t="s">
        <v>417</v>
      </c>
      <c r="D52" s="48">
        <v>1</v>
      </c>
      <c r="E52" s="48" t="s">
        <v>11</v>
      </c>
      <c r="F52" s="48" t="s">
        <v>337</v>
      </c>
      <c r="G52" s="48" t="s">
        <v>418</v>
      </c>
      <c r="H52" s="48" t="s">
        <v>419</v>
      </c>
      <c r="I52" s="48" t="s">
        <v>408</v>
      </c>
      <c r="J52" s="56" t="s">
        <v>420</v>
      </c>
      <c r="K52" s="56" t="s">
        <v>421</v>
      </c>
      <c r="L52" s="56" t="s">
        <v>352</v>
      </c>
      <c r="M52" s="56" t="s">
        <v>365</v>
      </c>
      <c r="N52" s="56" t="s">
        <v>422</v>
      </c>
      <c r="O52" s="48" t="s">
        <v>412</v>
      </c>
      <c r="P52" s="71">
        <v>50</v>
      </c>
      <c r="Q52" s="71">
        <v>79.8</v>
      </c>
      <c r="R52" s="71">
        <f t="shared" si="1"/>
        <v>64.900000000000006</v>
      </c>
      <c r="S52" s="56" t="s">
        <v>330</v>
      </c>
      <c r="T52" s="56" t="s">
        <v>330</v>
      </c>
      <c r="U52" s="56"/>
    </row>
    <row r="53" spans="1:21" ht="29.25" customHeight="1">
      <c r="A53" s="83">
        <v>4</v>
      </c>
      <c r="B53" s="116" t="s">
        <v>423</v>
      </c>
      <c r="C53" s="116" t="s">
        <v>424</v>
      </c>
      <c r="D53" s="116">
        <v>6</v>
      </c>
      <c r="E53" s="116" t="s">
        <v>11</v>
      </c>
      <c r="F53" s="116" t="s">
        <v>337</v>
      </c>
      <c r="G53" s="116" t="s">
        <v>338</v>
      </c>
      <c r="H53" s="116" t="s">
        <v>339</v>
      </c>
      <c r="I53" s="116" t="s">
        <v>349</v>
      </c>
      <c r="J53" s="56" t="s">
        <v>425</v>
      </c>
      <c r="K53" s="56" t="s">
        <v>426</v>
      </c>
      <c r="L53" s="56" t="s">
        <v>352</v>
      </c>
      <c r="M53" s="56" t="s">
        <v>365</v>
      </c>
      <c r="N53" s="56" t="s">
        <v>339</v>
      </c>
      <c r="O53" s="48" t="s">
        <v>354</v>
      </c>
      <c r="P53" s="71">
        <v>61</v>
      </c>
      <c r="Q53" s="71">
        <v>79.099999999999994</v>
      </c>
      <c r="R53" s="71">
        <f t="shared" si="1"/>
        <v>70.05</v>
      </c>
      <c r="S53" s="56" t="s">
        <v>330</v>
      </c>
      <c r="T53" s="56" t="s">
        <v>330</v>
      </c>
      <c r="U53" s="56"/>
    </row>
    <row r="54" spans="1:21" ht="29.25" customHeight="1">
      <c r="A54" s="86"/>
      <c r="B54" s="123"/>
      <c r="C54" s="123"/>
      <c r="D54" s="123"/>
      <c r="E54" s="123"/>
      <c r="F54" s="123"/>
      <c r="G54" s="123"/>
      <c r="H54" s="123"/>
      <c r="I54" s="123"/>
      <c r="J54" s="56" t="s">
        <v>427</v>
      </c>
      <c r="K54" s="56" t="s">
        <v>428</v>
      </c>
      <c r="L54" s="56" t="s">
        <v>343</v>
      </c>
      <c r="M54" s="58" t="s">
        <v>429</v>
      </c>
      <c r="N54" s="56" t="s">
        <v>339</v>
      </c>
      <c r="O54" s="48" t="s">
        <v>354</v>
      </c>
      <c r="P54" s="71">
        <v>55</v>
      </c>
      <c r="Q54" s="71">
        <v>84</v>
      </c>
      <c r="R54" s="71">
        <f t="shared" si="1"/>
        <v>69.5</v>
      </c>
      <c r="S54" s="56" t="s">
        <v>330</v>
      </c>
      <c r="T54" s="56" t="s">
        <v>330</v>
      </c>
      <c r="U54" s="56"/>
    </row>
    <row r="55" spans="1:21" ht="29.25" customHeight="1">
      <c r="A55" s="86"/>
      <c r="B55" s="123"/>
      <c r="C55" s="123"/>
      <c r="D55" s="123"/>
      <c r="E55" s="123"/>
      <c r="F55" s="123"/>
      <c r="G55" s="123"/>
      <c r="H55" s="123"/>
      <c r="I55" s="123"/>
      <c r="J55" s="56" t="s">
        <v>430</v>
      </c>
      <c r="K55" s="56" t="s">
        <v>431</v>
      </c>
      <c r="L55" s="56" t="s">
        <v>343</v>
      </c>
      <c r="M55" s="56" t="s">
        <v>432</v>
      </c>
      <c r="N55" s="56" t="s">
        <v>339</v>
      </c>
      <c r="O55" s="48" t="s">
        <v>354</v>
      </c>
      <c r="P55" s="71">
        <v>54</v>
      </c>
      <c r="Q55" s="71">
        <v>84.9</v>
      </c>
      <c r="R55" s="71">
        <f t="shared" si="1"/>
        <v>69.45</v>
      </c>
      <c r="S55" s="56" t="s">
        <v>330</v>
      </c>
      <c r="T55" s="56" t="s">
        <v>330</v>
      </c>
      <c r="U55" s="56"/>
    </row>
    <row r="56" spans="1:21" ht="29.25" customHeight="1">
      <c r="A56" s="86"/>
      <c r="B56" s="123"/>
      <c r="C56" s="123"/>
      <c r="D56" s="123"/>
      <c r="E56" s="123"/>
      <c r="F56" s="123"/>
      <c r="G56" s="123"/>
      <c r="H56" s="123"/>
      <c r="I56" s="123"/>
      <c r="J56" s="56" t="s">
        <v>433</v>
      </c>
      <c r="K56" s="56" t="s">
        <v>434</v>
      </c>
      <c r="L56" s="56" t="s">
        <v>352</v>
      </c>
      <c r="M56" s="56" t="s">
        <v>435</v>
      </c>
      <c r="N56" s="56" t="s">
        <v>339</v>
      </c>
      <c r="O56" s="48" t="s">
        <v>354</v>
      </c>
      <c r="P56" s="71">
        <v>55</v>
      </c>
      <c r="Q56" s="71">
        <v>80.400000000000006</v>
      </c>
      <c r="R56" s="71">
        <f t="shared" si="1"/>
        <v>67.7</v>
      </c>
      <c r="S56" s="56" t="s">
        <v>330</v>
      </c>
      <c r="T56" s="56" t="s">
        <v>330</v>
      </c>
      <c r="U56" s="56"/>
    </row>
    <row r="57" spans="1:21" ht="29.25" customHeight="1">
      <c r="A57" s="86"/>
      <c r="B57" s="123"/>
      <c r="C57" s="123"/>
      <c r="D57" s="123"/>
      <c r="E57" s="123"/>
      <c r="F57" s="123"/>
      <c r="G57" s="123"/>
      <c r="H57" s="123"/>
      <c r="I57" s="123"/>
      <c r="J57" s="56" t="s">
        <v>436</v>
      </c>
      <c r="K57" s="56" t="s">
        <v>437</v>
      </c>
      <c r="L57" s="56" t="s">
        <v>352</v>
      </c>
      <c r="M57" s="56" t="s">
        <v>358</v>
      </c>
      <c r="N57" s="56" t="s">
        <v>339</v>
      </c>
      <c r="O57" s="48" t="s">
        <v>354</v>
      </c>
      <c r="P57" s="71">
        <v>60</v>
      </c>
      <c r="Q57" s="71">
        <v>75.08</v>
      </c>
      <c r="R57" s="71">
        <f t="shared" si="1"/>
        <v>67.539999999999992</v>
      </c>
      <c r="S57" s="56" t="s">
        <v>330</v>
      </c>
      <c r="T57" s="56" t="s">
        <v>330</v>
      </c>
      <c r="U57" s="56"/>
    </row>
    <row r="58" spans="1:21" ht="27.75" customHeight="1">
      <c r="A58" s="86"/>
      <c r="B58" s="123"/>
      <c r="C58" s="117"/>
      <c r="D58" s="117"/>
      <c r="E58" s="117"/>
      <c r="F58" s="117"/>
      <c r="G58" s="117"/>
      <c r="H58" s="117"/>
      <c r="I58" s="117"/>
      <c r="J58" s="56" t="s">
        <v>438</v>
      </c>
      <c r="K58" s="56" t="s">
        <v>439</v>
      </c>
      <c r="L58" s="56" t="s">
        <v>352</v>
      </c>
      <c r="M58" s="56" t="s">
        <v>440</v>
      </c>
      <c r="N58" s="56" t="s">
        <v>339</v>
      </c>
      <c r="O58" s="48" t="s">
        <v>354</v>
      </c>
      <c r="P58" s="71">
        <v>58</v>
      </c>
      <c r="Q58" s="71">
        <v>75.38</v>
      </c>
      <c r="R58" s="71">
        <f t="shared" si="1"/>
        <v>66.69</v>
      </c>
      <c r="S58" s="56" t="s">
        <v>330</v>
      </c>
      <c r="T58" s="56" t="s">
        <v>330</v>
      </c>
      <c r="U58" s="56"/>
    </row>
    <row r="59" spans="1:21" ht="27.75" customHeight="1">
      <c r="A59" s="86"/>
      <c r="B59" s="123"/>
      <c r="C59" s="116" t="s">
        <v>441</v>
      </c>
      <c r="D59" s="116">
        <v>2</v>
      </c>
      <c r="E59" s="116" t="s">
        <v>11</v>
      </c>
      <c r="F59" s="116" t="s">
        <v>337</v>
      </c>
      <c r="G59" s="116" t="s">
        <v>338</v>
      </c>
      <c r="H59" s="116" t="s">
        <v>398</v>
      </c>
      <c r="I59" s="116" t="s">
        <v>349</v>
      </c>
      <c r="J59" s="56" t="s">
        <v>442</v>
      </c>
      <c r="K59" s="56" t="s">
        <v>443</v>
      </c>
      <c r="L59" s="56" t="s">
        <v>352</v>
      </c>
      <c r="M59" s="56" t="s">
        <v>444</v>
      </c>
      <c r="N59" s="56" t="s">
        <v>398</v>
      </c>
      <c r="O59" s="48" t="s">
        <v>354</v>
      </c>
      <c r="P59" s="71">
        <v>54</v>
      </c>
      <c r="Q59" s="71">
        <v>87.8</v>
      </c>
      <c r="R59" s="71">
        <f t="shared" si="1"/>
        <v>70.900000000000006</v>
      </c>
      <c r="S59" s="56" t="s">
        <v>330</v>
      </c>
      <c r="T59" s="56" t="s">
        <v>330</v>
      </c>
      <c r="U59" s="56"/>
    </row>
    <row r="60" spans="1:21" ht="25.5" customHeight="1">
      <c r="A60" s="84"/>
      <c r="B60" s="117"/>
      <c r="C60" s="117"/>
      <c r="D60" s="117"/>
      <c r="E60" s="117"/>
      <c r="F60" s="117"/>
      <c r="G60" s="117"/>
      <c r="H60" s="117"/>
      <c r="I60" s="117"/>
      <c r="J60" s="56" t="s">
        <v>445</v>
      </c>
      <c r="K60" s="56" t="s">
        <v>446</v>
      </c>
      <c r="L60" s="56" t="s">
        <v>352</v>
      </c>
      <c r="M60" s="56" t="s">
        <v>365</v>
      </c>
      <c r="N60" s="56" t="s">
        <v>398</v>
      </c>
      <c r="O60" s="48" t="s">
        <v>354</v>
      </c>
      <c r="P60" s="71">
        <v>61</v>
      </c>
      <c r="Q60" s="71">
        <v>78</v>
      </c>
      <c r="R60" s="71">
        <f t="shared" si="1"/>
        <v>69.5</v>
      </c>
      <c r="S60" s="56" t="s">
        <v>330</v>
      </c>
      <c r="T60" s="56" t="s">
        <v>330</v>
      </c>
      <c r="U60" s="56"/>
    </row>
    <row r="61" spans="1:21" ht="24.75" customHeight="1">
      <c r="A61" s="124">
        <v>5</v>
      </c>
      <c r="B61" s="116" t="s">
        <v>447</v>
      </c>
      <c r="C61" s="116" t="s">
        <v>424</v>
      </c>
      <c r="D61" s="116">
        <v>2</v>
      </c>
      <c r="E61" s="116" t="s">
        <v>11</v>
      </c>
      <c r="F61" s="116" t="s">
        <v>337</v>
      </c>
      <c r="G61" s="116" t="s">
        <v>338</v>
      </c>
      <c r="H61" s="116" t="s">
        <v>339</v>
      </c>
      <c r="I61" s="116" t="s">
        <v>349</v>
      </c>
      <c r="J61" s="56" t="s">
        <v>448</v>
      </c>
      <c r="K61" s="56" t="s">
        <v>449</v>
      </c>
      <c r="L61" s="56" t="s">
        <v>352</v>
      </c>
      <c r="M61" s="56" t="s">
        <v>432</v>
      </c>
      <c r="N61" s="56" t="s">
        <v>339</v>
      </c>
      <c r="O61" s="48" t="s">
        <v>354</v>
      </c>
      <c r="P61" s="71">
        <v>56</v>
      </c>
      <c r="Q61" s="71">
        <v>84.34</v>
      </c>
      <c r="R61" s="71">
        <f t="shared" si="1"/>
        <v>70.17</v>
      </c>
      <c r="S61" s="56" t="s">
        <v>330</v>
      </c>
      <c r="T61" s="56" t="s">
        <v>330</v>
      </c>
      <c r="U61" s="56"/>
    </row>
    <row r="62" spans="1:21" ht="24.75" customHeight="1">
      <c r="A62" s="124"/>
      <c r="B62" s="123"/>
      <c r="C62" s="117"/>
      <c r="D62" s="117"/>
      <c r="E62" s="117"/>
      <c r="F62" s="117"/>
      <c r="G62" s="117"/>
      <c r="H62" s="117"/>
      <c r="I62" s="117"/>
      <c r="J62" s="56" t="s">
        <v>450</v>
      </c>
      <c r="K62" s="56" t="s">
        <v>451</v>
      </c>
      <c r="L62" s="56" t="s">
        <v>352</v>
      </c>
      <c r="M62" s="56" t="s">
        <v>452</v>
      </c>
      <c r="N62" s="56" t="s">
        <v>339</v>
      </c>
      <c r="O62" s="48" t="s">
        <v>354</v>
      </c>
      <c r="P62" s="71">
        <v>48</v>
      </c>
      <c r="Q62" s="71">
        <v>83.9</v>
      </c>
      <c r="R62" s="71">
        <f t="shared" si="1"/>
        <v>65.95</v>
      </c>
      <c r="S62" s="56" t="s">
        <v>330</v>
      </c>
      <c r="T62" s="56" t="s">
        <v>330</v>
      </c>
      <c r="U62" s="56"/>
    </row>
    <row r="63" spans="1:21" ht="24" customHeight="1">
      <c r="A63" s="124"/>
      <c r="B63" s="123"/>
      <c r="C63" s="116" t="s">
        <v>453</v>
      </c>
      <c r="D63" s="116">
        <v>3</v>
      </c>
      <c r="E63" s="116" t="s">
        <v>11</v>
      </c>
      <c r="F63" s="116" t="s">
        <v>337</v>
      </c>
      <c r="G63" s="116" t="s">
        <v>338</v>
      </c>
      <c r="H63" s="116" t="s">
        <v>454</v>
      </c>
      <c r="I63" s="116" t="s">
        <v>349</v>
      </c>
      <c r="J63" s="56" t="s">
        <v>455</v>
      </c>
      <c r="K63" s="56" t="s">
        <v>456</v>
      </c>
      <c r="L63" s="56" t="s">
        <v>352</v>
      </c>
      <c r="M63" s="56" t="s">
        <v>457</v>
      </c>
      <c r="N63" s="56" t="s">
        <v>458</v>
      </c>
      <c r="O63" s="48" t="s">
        <v>354</v>
      </c>
      <c r="P63" s="71">
        <v>53</v>
      </c>
      <c r="Q63" s="71">
        <v>86.2</v>
      </c>
      <c r="R63" s="71">
        <f t="shared" si="1"/>
        <v>69.599999999999994</v>
      </c>
      <c r="S63" s="56" t="s">
        <v>330</v>
      </c>
      <c r="T63" s="56" t="s">
        <v>330</v>
      </c>
      <c r="U63" s="56"/>
    </row>
    <row r="64" spans="1:21" ht="27.75" customHeight="1">
      <c r="A64" s="124"/>
      <c r="B64" s="123"/>
      <c r="C64" s="123"/>
      <c r="D64" s="123"/>
      <c r="E64" s="123"/>
      <c r="F64" s="123"/>
      <c r="G64" s="123"/>
      <c r="H64" s="123"/>
      <c r="I64" s="123"/>
      <c r="J64" s="56" t="s">
        <v>459</v>
      </c>
      <c r="K64" s="56" t="s">
        <v>460</v>
      </c>
      <c r="L64" s="56" t="s">
        <v>343</v>
      </c>
      <c r="M64" s="58" t="s">
        <v>457</v>
      </c>
      <c r="N64" s="56" t="s">
        <v>461</v>
      </c>
      <c r="O64" s="48" t="s">
        <v>354</v>
      </c>
      <c r="P64" s="71">
        <v>51</v>
      </c>
      <c r="Q64" s="71">
        <v>84.8</v>
      </c>
      <c r="R64" s="71">
        <f t="shared" si="1"/>
        <v>67.900000000000006</v>
      </c>
      <c r="S64" s="56" t="s">
        <v>330</v>
      </c>
      <c r="T64" s="56" t="s">
        <v>330</v>
      </c>
      <c r="U64" s="56"/>
    </row>
    <row r="65" spans="1:21" ht="22.5" customHeight="1">
      <c r="A65" s="124"/>
      <c r="B65" s="123"/>
      <c r="C65" s="117"/>
      <c r="D65" s="117"/>
      <c r="E65" s="117"/>
      <c r="F65" s="117"/>
      <c r="G65" s="117"/>
      <c r="H65" s="117"/>
      <c r="I65" s="117"/>
      <c r="J65" s="56" t="s">
        <v>462</v>
      </c>
      <c r="K65" s="56" t="s">
        <v>463</v>
      </c>
      <c r="L65" s="56" t="s">
        <v>352</v>
      </c>
      <c r="M65" s="56" t="s">
        <v>457</v>
      </c>
      <c r="N65" s="56" t="s">
        <v>461</v>
      </c>
      <c r="O65" s="48" t="s">
        <v>354</v>
      </c>
      <c r="P65" s="71">
        <v>53</v>
      </c>
      <c r="Q65" s="71">
        <v>82.7</v>
      </c>
      <c r="R65" s="71">
        <f t="shared" si="1"/>
        <v>67.849999999999994</v>
      </c>
      <c r="S65" s="56" t="s">
        <v>330</v>
      </c>
      <c r="T65" s="56" t="s">
        <v>330</v>
      </c>
      <c r="U65" s="56"/>
    </row>
    <row r="66" spans="1:21" ht="24">
      <c r="A66" s="124"/>
      <c r="B66" s="117"/>
      <c r="C66" s="48" t="s">
        <v>464</v>
      </c>
      <c r="D66" s="48">
        <v>1</v>
      </c>
      <c r="E66" s="48" t="s">
        <v>11</v>
      </c>
      <c r="F66" s="48" t="s">
        <v>337</v>
      </c>
      <c r="G66" s="48" t="s">
        <v>338</v>
      </c>
      <c r="H66" s="48" t="s">
        <v>465</v>
      </c>
      <c r="I66" s="62" t="s">
        <v>349</v>
      </c>
      <c r="J66" s="56" t="s">
        <v>466</v>
      </c>
      <c r="K66" s="56" t="s">
        <v>467</v>
      </c>
      <c r="L66" s="56" t="s">
        <v>352</v>
      </c>
      <c r="M66" s="56" t="s">
        <v>365</v>
      </c>
      <c r="N66" s="56" t="s">
        <v>465</v>
      </c>
      <c r="O66" s="48" t="s">
        <v>354</v>
      </c>
      <c r="P66" s="71">
        <v>57</v>
      </c>
      <c r="Q66" s="71">
        <v>76.7</v>
      </c>
      <c r="R66" s="71">
        <f t="shared" si="1"/>
        <v>66.849999999999994</v>
      </c>
      <c r="S66" s="56" t="s">
        <v>468</v>
      </c>
      <c r="T66" s="56" t="s">
        <v>468</v>
      </c>
      <c r="U66" s="56"/>
    </row>
    <row r="67" spans="1:21" ht="24">
      <c r="A67" s="124">
        <v>6</v>
      </c>
      <c r="B67" s="116" t="s">
        <v>469</v>
      </c>
      <c r="C67" s="48" t="s">
        <v>470</v>
      </c>
      <c r="D67" s="48">
        <v>1</v>
      </c>
      <c r="E67" s="48" t="s">
        <v>471</v>
      </c>
      <c r="F67" s="48" t="s">
        <v>337</v>
      </c>
      <c r="G67" s="48" t="s">
        <v>338</v>
      </c>
      <c r="H67" s="48" t="s">
        <v>472</v>
      </c>
      <c r="I67" s="62"/>
      <c r="J67" s="56" t="s">
        <v>473</v>
      </c>
      <c r="K67" s="56" t="s">
        <v>474</v>
      </c>
      <c r="L67" s="56" t="s">
        <v>343</v>
      </c>
      <c r="M67" s="58" t="s">
        <v>475</v>
      </c>
      <c r="N67" s="56" t="s">
        <v>461</v>
      </c>
      <c r="O67" s="48" t="s">
        <v>476</v>
      </c>
      <c r="P67" s="71">
        <v>40</v>
      </c>
      <c r="Q67" s="71">
        <v>80.8</v>
      </c>
      <c r="R67" s="71">
        <f t="shared" si="1"/>
        <v>60.4</v>
      </c>
      <c r="S67" s="56" t="s">
        <v>468</v>
      </c>
      <c r="T67" s="56" t="s">
        <v>468</v>
      </c>
      <c r="U67" s="56"/>
    </row>
    <row r="68" spans="1:21" ht="24">
      <c r="A68" s="124"/>
      <c r="B68" s="123"/>
      <c r="C68" s="48" t="s">
        <v>424</v>
      </c>
      <c r="D68" s="48">
        <v>1</v>
      </c>
      <c r="E68" s="48" t="s">
        <v>471</v>
      </c>
      <c r="F68" s="48" t="s">
        <v>337</v>
      </c>
      <c r="G68" s="48" t="s">
        <v>338</v>
      </c>
      <c r="H68" s="48" t="s">
        <v>339</v>
      </c>
      <c r="I68" s="62"/>
      <c r="J68" s="56" t="s">
        <v>477</v>
      </c>
      <c r="K68" s="56" t="s">
        <v>478</v>
      </c>
      <c r="L68" s="56" t="s">
        <v>352</v>
      </c>
      <c r="M68" s="56" t="s">
        <v>479</v>
      </c>
      <c r="N68" s="56" t="s">
        <v>339</v>
      </c>
      <c r="O68" s="48" t="s">
        <v>476</v>
      </c>
      <c r="P68" s="71">
        <v>47</v>
      </c>
      <c r="Q68" s="71">
        <v>80.5</v>
      </c>
      <c r="R68" s="71">
        <f t="shared" si="1"/>
        <v>63.75</v>
      </c>
      <c r="S68" s="56" t="s">
        <v>468</v>
      </c>
      <c r="T68" s="56" t="s">
        <v>468</v>
      </c>
      <c r="U68" s="56"/>
    </row>
    <row r="69" spans="1:21" ht="28.5" customHeight="1">
      <c r="A69" s="124"/>
      <c r="B69" s="117"/>
      <c r="C69" s="48" t="s">
        <v>480</v>
      </c>
      <c r="D69" s="48">
        <v>1</v>
      </c>
      <c r="E69" s="48" t="s">
        <v>471</v>
      </c>
      <c r="F69" s="48" t="s">
        <v>337</v>
      </c>
      <c r="G69" s="48" t="s">
        <v>338</v>
      </c>
      <c r="H69" s="48" t="s">
        <v>481</v>
      </c>
      <c r="I69" s="62"/>
      <c r="J69" s="56" t="s">
        <v>482</v>
      </c>
      <c r="K69" s="56" t="s">
        <v>483</v>
      </c>
      <c r="L69" s="56" t="s">
        <v>352</v>
      </c>
      <c r="M69" s="56" t="s">
        <v>484</v>
      </c>
      <c r="N69" s="56" t="s">
        <v>485</v>
      </c>
      <c r="O69" s="48" t="s">
        <v>412</v>
      </c>
      <c r="P69" s="71">
        <v>39</v>
      </c>
      <c r="Q69" s="71">
        <v>81.2</v>
      </c>
      <c r="R69" s="71">
        <f t="shared" si="1"/>
        <v>60.1</v>
      </c>
      <c r="S69" s="56" t="s">
        <v>468</v>
      </c>
      <c r="T69" s="56" t="s">
        <v>468</v>
      </c>
      <c r="U69" s="56"/>
    </row>
    <row r="70" spans="1:21" ht="24">
      <c r="A70" s="1">
        <v>7</v>
      </c>
      <c r="B70" s="53" t="s">
        <v>486</v>
      </c>
      <c r="C70" s="48" t="s">
        <v>424</v>
      </c>
      <c r="D70" s="48">
        <v>1</v>
      </c>
      <c r="E70" s="48" t="s">
        <v>471</v>
      </c>
      <c r="F70" s="48" t="s">
        <v>337</v>
      </c>
      <c r="G70" s="48" t="s">
        <v>338</v>
      </c>
      <c r="H70" s="48" t="s">
        <v>487</v>
      </c>
      <c r="I70" s="62"/>
      <c r="J70" s="56" t="s">
        <v>488</v>
      </c>
      <c r="K70" s="56" t="s">
        <v>489</v>
      </c>
      <c r="L70" s="56" t="s">
        <v>343</v>
      </c>
      <c r="M70" s="58" t="s">
        <v>490</v>
      </c>
      <c r="N70" s="56" t="s">
        <v>339</v>
      </c>
      <c r="O70" s="48" t="s">
        <v>491</v>
      </c>
      <c r="P70" s="71">
        <v>56</v>
      </c>
      <c r="Q70" s="71">
        <v>78.599999999999994</v>
      </c>
      <c r="R70" s="71">
        <f t="shared" si="1"/>
        <v>67.3</v>
      </c>
      <c r="S70" s="56" t="s">
        <v>468</v>
      </c>
      <c r="T70" s="56" t="s">
        <v>468</v>
      </c>
      <c r="U70" s="56"/>
    </row>
    <row r="71" spans="1:21" ht="24.75" customHeight="1">
      <c r="A71" s="124">
        <v>8</v>
      </c>
      <c r="B71" s="116" t="s">
        <v>492</v>
      </c>
      <c r="C71" s="48" t="s">
        <v>480</v>
      </c>
      <c r="D71" s="48">
        <v>1</v>
      </c>
      <c r="E71" s="48" t="s">
        <v>471</v>
      </c>
      <c r="F71" s="48" t="s">
        <v>337</v>
      </c>
      <c r="G71" s="48" t="s">
        <v>338</v>
      </c>
      <c r="H71" s="48" t="s">
        <v>481</v>
      </c>
      <c r="I71" s="62"/>
      <c r="J71" s="56" t="s">
        <v>493</v>
      </c>
      <c r="K71" s="56" t="s">
        <v>494</v>
      </c>
      <c r="L71" s="56" t="s">
        <v>352</v>
      </c>
      <c r="M71" s="56" t="s">
        <v>495</v>
      </c>
      <c r="N71" s="56" t="s">
        <v>485</v>
      </c>
      <c r="O71" s="48" t="s">
        <v>412</v>
      </c>
      <c r="P71" s="71">
        <v>44</v>
      </c>
      <c r="Q71" s="71">
        <v>89.1</v>
      </c>
      <c r="R71" s="71">
        <f t="shared" si="1"/>
        <v>66.55</v>
      </c>
      <c r="S71" s="56" t="s">
        <v>468</v>
      </c>
      <c r="T71" s="56" t="s">
        <v>468</v>
      </c>
      <c r="U71" s="56"/>
    </row>
    <row r="72" spans="1:21" ht="21.75" customHeight="1">
      <c r="A72" s="124"/>
      <c r="B72" s="117"/>
      <c r="C72" s="48" t="s">
        <v>441</v>
      </c>
      <c r="D72" s="48">
        <v>1</v>
      </c>
      <c r="E72" s="48" t="s">
        <v>471</v>
      </c>
      <c r="F72" s="48" t="s">
        <v>337</v>
      </c>
      <c r="G72" s="48" t="s">
        <v>338</v>
      </c>
      <c r="H72" s="48" t="s">
        <v>496</v>
      </c>
      <c r="I72" s="62"/>
      <c r="J72" s="56" t="s">
        <v>497</v>
      </c>
      <c r="K72" s="56" t="s">
        <v>498</v>
      </c>
      <c r="L72" s="56" t="s">
        <v>352</v>
      </c>
      <c r="M72" s="56" t="s">
        <v>499</v>
      </c>
      <c r="N72" s="56" t="s">
        <v>500</v>
      </c>
      <c r="O72" s="48" t="s">
        <v>476</v>
      </c>
      <c r="P72" s="71">
        <v>39</v>
      </c>
      <c r="Q72" s="71">
        <v>81.400000000000006</v>
      </c>
      <c r="R72" s="71">
        <f t="shared" si="1"/>
        <v>60.2</v>
      </c>
      <c r="S72" s="56" t="s">
        <v>468</v>
      </c>
      <c r="T72" s="56" t="s">
        <v>468</v>
      </c>
      <c r="U72" s="56"/>
    </row>
    <row r="73" spans="1:21" ht="48.75" hidden="1" customHeight="1">
      <c r="A73" s="116">
        <v>14</v>
      </c>
      <c r="B73" s="48" t="s">
        <v>501</v>
      </c>
      <c r="C73" s="48" t="s">
        <v>502</v>
      </c>
      <c r="D73" s="48">
        <v>1</v>
      </c>
      <c r="E73" s="48" t="s">
        <v>471</v>
      </c>
      <c r="F73" s="48" t="s">
        <v>337</v>
      </c>
      <c r="G73" s="48" t="s">
        <v>338</v>
      </c>
      <c r="H73" s="48" t="s">
        <v>503</v>
      </c>
      <c r="I73" s="62"/>
      <c r="J73" s="57"/>
      <c r="K73" s="57"/>
      <c r="L73" s="57"/>
      <c r="M73" s="56"/>
      <c r="N73" s="56"/>
      <c r="O73" s="48"/>
      <c r="P73" s="72"/>
      <c r="Q73" s="72"/>
      <c r="R73" s="72"/>
      <c r="S73" s="57"/>
      <c r="T73" s="57"/>
      <c r="U73" s="57"/>
    </row>
    <row r="74" spans="1:21" ht="44.25" hidden="1" customHeight="1">
      <c r="A74" s="123"/>
      <c r="B74" s="48" t="s">
        <v>504</v>
      </c>
      <c r="C74" s="48" t="s">
        <v>505</v>
      </c>
      <c r="D74" s="48">
        <v>1</v>
      </c>
      <c r="E74" s="48" t="s">
        <v>287</v>
      </c>
      <c r="F74" s="48" t="s">
        <v>203</v>
      </c>
      <c r="G74" s="48" t="s">
        <v>204</v>
      </c>
      <c r="H74" s="48" t="s">
        <v>506</v>
      </c>
      <c r="I74" s="62" t="s">
        <v>507</v>
      </c>
      <c r="J74" s="57"/>
      <c r="K74" s="57"/>
      <c r="L74" s="57"/>
      <c r="M74" s="56"/>
      <c r="N74" s="56"/>
      <c r="O74" s="48"/>
      <c r="P74" s="72"/>
      <c r="Q74" s="72"/>
      <c r="R74" s="72"/>
      <c r="S74" s="57"/>
      <c r="T74" s="57"/>
      <c r="U74" s="57"/>
    </row>
    <row r="75" spans="1:21" ht="26.25" hidden="1" customHeight="1">
      <c r="A75" s="123"/>
      <c r="B75" s="116" t="s">
        <v>508</v>
      </c>
      <c r="C75" s="116" t="s">
        <v>509</v>
      </c>
      <c r="D75" s="116">
        <v>1</v>
      </c>
      <c r="E75" s="116" t="s">
        <v>11</v>
      </c>
      <c r="F75" s="48" t="s">
        <v>312</v>
      </c>
      <c r="G75" s="48" t="s">
        <v>313</v>
      </c>
      <c r="H75" s="48" t="s">
        <v>272</v>
      </c>
      <c r="I75" s="118" t="s">
        <v>510</v>
      </c>
      <c r="J75" s="57"/>
      <c r="K75" s="57"/>
      <c r="L75" s="57"/>
      <c r="M75" s="56"/>
      <c r="N75" s="56"/>
      <c r="O75" s="48"/>
      <c r="P75" s="72"/>
      <c r="Q75" s="72"/>
      <c r="R75" s="72"/>
      <c r="S75" s="57"/>
      <c r="T75" s="57"/>
      <c r="U75" s="57"/>
    </row>
    <row r="76" spans="1:21" ht="21" hidden="1" customHeight="1">
      <c r="A76" s="123"/>
      <c r="B76" s="117"/>
      <c r="C76" s="117"/>
      <c r="D76" s="117"/>
      <c r="E76" s="117"/>
      <c r="F76" s="48" t="s">
        <v>12</v>
      </c>
      <c r="G76" s="48" t="s">
        <v>13</v>
      </c>
      <c r="H76" s="48" t="s">
        <v>272</v>
      </c>
      <c r="I76" s="119"/>
      <c r="J76" s="57"/>
      <c r="K76" s="57"/>
      <c r="L76" s="57"/>
      <c r="M76" s="56"/>
      <c r="N76" s="56"/>
      <c r="O76" s="48"/>
      <c r="P76" s="72"/>
      <c r="Q76" s="72"/>
      <c r="R76" s="72"/>
      <c r="S76" s="57"/>
      <c r="T76" s="57"/>
      <c r="U76" s="57"/>
    </row>
    <row r="77" spans="1:21" ht="21.75" hidden="1" customHeight="1">
      <c r="A77" s="123"/>
      <c r="B77" s="116" t="s">
        <v>511</v>
      </c>
      <c r="C77" s="116" t="s">
        <v>509</v>
      </c>
      <c r="D77" s="116">
        <v>1</v>
      </c>
      <c r="E77" s="116" t="s">
        <v>11</v>
      </c>
      <c r="F77" s="48" t="s">
        <v>312</v>
      </c>
      <c r="G77" s="48" t="s">
        <v>313</v>
      </c>
      <c r="H77" s="48" t="s">
        <v>272</v>
      </c>
      <c r="I77" s="118" t="s">
        <v>510</v>
      </c>
      <c r="J77" s="57"/>
      <c r="K77" s="57"/>
      <c r="L77" s="57"/>
      <c r="M77" s="56"/>
      <c r="N77" s="56"/>
      <c r="O77" s="48"/>
      <c r="P77" s="72"/>
      <c r="Q77" s="72"/>
      <c r="R77" s="72"/>
      <c r="S77" s="57"/>
      <c r="T77" s="57"/>
      <c r="U77" s="57"/>
    </row>
    <row r="78" spans="1:21" ht="21" hidden="1" customHeight="1">
      <c r="A78" s="123"/>
      <c r="B78" s="123"/>
      <c r="C78" s="117"/>
      <c r="D78" s="117"/>
      <c r="E78" s="117"/>
      <c r="F78" s="48" t="s">
        <v>12</v>
      </c>
      <c r="G78" s="48" t="s">
        <v>13</v>
      </c>
      <c r="H78" s="48" t="s">
        <v>272</v>
      </c>
      <c r="I78" s="119"/>
      <c r="J78" s="57"/>
      <c r="K78" s="57"/>
      <c r="L78" s="57"/>
      <c r="M78" s="56"/>
      <c r="N78" s="56"/>
      <c r="O78" s="48"/>
      <c r="P78" s="72"/>
      <c r="Q78" s="72"/>
      <c r="R78" s="72"/>
      <c r="S78" s="57"/>
      <c r="T78" s="57"/>
      <c r="U78" s="57"/>
    </row>
    <row r="79" spans="1:21" ht="21" hidden="1" customHeight="1">
      <c r="A79" s="123"/>
      <c r="B79" s="123"/>
      <c r="C79" s="116" t="s">
        <v>512</v>
      </c>
      <c r="D79" s="116">
        <v>1</v>
      </c>
      <c r="E79" s="116" t="s">
        <v>471</v>
      </c>
      <c r="F79" s="48" t="s">
        <v>201</v>
      </c>
      <c r="G79" s="48" t="s">
        <v>202</v>
      </c>
      <c r="H79" s="48" t="s">
        <v>272</v>
      </c>
      <c r="I79" s="118"/>
      <c r="J79" s="57"/>
      <c r="K79" s="57"/>
      <c r="L79" s="57"/>
      <c r="M79" s="56"/>
      <c r="N79" s="56"/>
      <c r="O79" s="48"/>
      <c r="P79" s="72"/>
      <c r="Q79" s="72"/>
      <c r="R79" s="72"/>
      <c r="S79" s="57"/>
      <c r="T79" s="57"/>
      <c r="U79" s="57"/>
    </row>
    <row r="80" spans="1:21" ht="23.25" hidden="1" customHeight="1">
      <c r="A80" s="123"/>
      <c r="B80" s="123"/>
      <c r="C80" s="117"/>
      <c r="D80" s="117"/>
      <c r="E80" s="117"/>
      <c r="F80" s="48" t="s">
        <v>203</v>
      </c>
      <c r="G80" s="48" t="s">
        <v>204</v>
      </c>
      <c r="H80" s="48" t="s">
        <v>205</v>
      </c>
      <c r="I80" s="119"/>
      <c r="J80" s="57"/>
      <c r="K80" s="57"/>
      <c r="L80" s="57"/>
      <c r="M80" s="56"/>
      <c r="N80" s="56"/>
      <c r="O80" s="48"/>
      <c r="P80" s="72"/>
      <c r="Q80" s="72"/>
      <c r="R80" s="72"/>
      <c r="S80" s="57"/>
      <c r="T80" s="57"/>
      <c r="U80" s="57"/>
    </row>
    <row r="81" spans="1:21" ht="22.5" hidden="1" customHeight="1">
      <c r="A81" s="123"/>
      <c r="B81" s="123"/>
      <c r="C81" s="116" t="s">
        <v>513</v>
      </c>
      <c r="D81" s="116">
        <v>1</v>
      </c>
      <c r="E81" s="116" t="s">
        <v>471</v>
      </c>
      <c r="F81" s="48" t="s">
        <v>201</v>
      </c>
      <c r="G81" s="48" t="s">
        <v>202</v>
      </c>
      <c r="H81" s="48" t="s">
        <v>272</v>
      </c>
      <c r="I81" s="118"/>
      <c r="J81" s="57"/>
      <c r="K81" s="57"/>
      <c r="L81" s="57"/>
      <c r="M81" s="56"/>
      <c r="N81" s="56"/>
      <c r="O81" s="48"/>
      <c r="P81" s="72"/>
      <c r="Q81" s="72"/>
      <c r="R81" s="72"/>
      <c r="S81" s="57"/>
      <c r="T81" s="57"/>
      <c r="U81" s="57"/>
    </row>
    <row r="82" spans="1:21" ht="21" hidden="1" customHeight="1">
      <c r="A82" s="123"/>
      <c r="B82" s="117"/>
      <c r="C82" s="117"/>
      <c r="D82" s="117"/>
      <c r="E82" s="117"/>
      <c r="F82" s="48" t="s">
        <v>203</v>
      </c>
      <c r="G82" s="48" t="s">
        <v>204</v>
      </c>
      <c r="H82" s="48" t="s">
        <v>205</v>
      </c>
      <c r="I82" s="119"/>
      <c r="J82" s="57"/>
      <c r="K82" s="57"/>
      <c r="L82" s="57"/>
      <c r="M82" s="56"/>
      <c r="N82" s="56"/>
      <c r="O82" s="48"/>
      <c r="P82" s="72"/>
      <c r="Q82" s="72"/>
      <c r="R82" s="72"/>
      <c r="S82" s="57"/>
      <c r="T82" s="57"/>
      <c r="U82" s="57"/>
    </row>
    <row r="83" spans="1:21" ht="24" hidden="1" customHeight="1">
      <c r="A83" s="123"/>
      <c r="B83" s="116" t="s">
        <v>514</v>
      </c>
      <c r="C83" s="116" t="s">
        <v>513</v>
      </c>
      <c r="D83" s="116">
        <v>1</v>
      </c>
      <c r="E83" s="116" t="s">
        <v>471</v>
      </c>
      <c r="F83" s="48" t="s">
        <v>201</v>
      </c>
      <c r="G83" s="48" t="s">
        <v>202</v>
      </c>
      <c r="H83" s="48" t="s">
        <v>272</v>
      </c>
      <c r="I83" s="118"/>
      <c r="J83" s="57"/>
      <c r="K83" s="57"/>
      <c r="L83" s="57"/>
      <c r="M83" s="56"/>
      <c r="N83" s="56"/>
      <c r="O83" s="48"/>
      <c r="P83" s="72"/>
      <c r="Q83" s="72"/>
      <c r="R83" s="72"/>
      <c r="S83" s="57"/>
      <c r="T83" s="57"/>
      <c r="U83" s="57"/>
    </row>
    <row r="84" spans="1:21" ht="26.25" hidden="1" customHeight="1">
      <c r="A84" s="117"/>
      <c r="B84" s="117"/>
      <c r="C84" s="117"/>
      <c r="D84" s="117"/>
      <c r="E84" s="117"/>
      <c r="F84" s="48" t="s">
        <v>203</v>
      </c>
      <c r="G84" s="48" t="s">
        <v>204</v>
      </c>
      <c r="H84" s="48" t="s">
        <v>205</v>
      </c>
      <c r="I84" s="119"/>
      <c r="J84" s="57"/>
      <c r="K84" s="57"/>
      <c r="L84" s="57"/>
      <c r="M84" s="56"/>
      <c r="N84" s="56"/>
      <c r="O84" s="48"/>
      <c r="P84" s="72"/>
      <c r="Q84" s="72"/>
      <c r="R84" s="72"/>
      <c r="S84" s="57"/>
      <c r="T84" s="57"/>
      <c r="U84" s="57"/>
    </row>
    <row r="85" spans="1:21" ht="35.25" customHeight="1">
      <c r="A85" s="120" t="s">
        <v>522</v>
      </c>
      <c r="B85" s="120"/>
      <c r="C85" s="120"/>
      <c r="D85" s="120"/>
      <c r="E85" s="120"/>
      <c r="F85" s="120"/>
      <c r="G85" s="120"/>
      <c r="H85" s="120"/>
      <c r="I85" s="120"/>
      <c r="J85" s="120"/>
      <c r="K85" s="120"/>
      <c r="L85" s="120"/>
      <c r="M85" s="120"/>
      <c r="N85" s="120"/>
      <c r="O85" s="120"/>
      <c r="P85" s="120"/>
      <c r="Q85" s="120"/>
      <c r="R85" s="120"/>
      <c r="S85" s="120"/>
      <c r="T85" s="120"/>
      <c r="U85" s="120"/>
    </row>
    <row r="86" spans="1:21" ht="21" customHeight="1"/>
    <row r="87" spans="1:21" ht="27" customHeight="1">
      <c r="O87" s="111" t="s">
        <v>516</v>
      </c>
      <c r="P87" s="111"/>
      <c r="Q87" s="111"/>
      <c r="R87" s="111"/>
      <c r="S87" s="111"/>
      <c r="T87" s="111"/>
      <c r="U87" s="111"/>
    </row>
    <row r="88" spans="1:21" ht="18.75">
      <c r="Q88" s="121">
        <v>42614</v>
      </c>
      <c r="R88" s="122"/>
      <c r="S88" s="122"/>
      <c r="T88" s="122"/>
      <c r="U88" s="122"/>
    </row>
  </sheetData>
  <mergeCells count="136">
    <mergeCell ref="A1:U1"/>
    <mergeCell ref="A3:A4"/>
    <mergeCell ref="B3:B4"/>
    <mergeCell ref="C3:I3"/>
    <mergeCell ref="J3:O3"/>
    <mergeCell ref="P3:P4"/>
    <mergeCell ref="Q3:Q4"/>
    <mergeCell ref="R3:R4"/>
    <mergeCell ref="S3:S4"/>
    <mergeCell ref="T3:T4"/>
    <mergeCell ref="U3:U4"/>
    <mergeCell ref="A5:A6"/>
    <mergeCell ref="B5:B6"/>
    <mergeCell ref="C5:C6"/>
    <mergeCell ref="D5:D6"/>
    <mergeCell ref="E5:E6"/>
    <mergeCell ref="G5:G6"/>
    <mergeCell ref="H5:H6"/>
    <mergeCell ref="I5:I6"/>
    <mergeCell ref="I9:I10"/>
    <mergeCell ref="A11:A12"/>
    <mergeCell ref="B11:B12"/>
    <mergeCell ref="C11:C12"/>
    <mergeCell ref="D11:D12"/>
    <mergeCell ref="E11:E12"/>
    <mergeCell ref="F11:F12"/>
    <mergeCell ref="A9:A10"/>
    <mergeCell ref="B9:B10"/>
    <mergeCell ref="C9:C10"/>
    <mergeCell ref="D9:D10"/>
    <mergeCell ref="E9:E10"/>
    <mergeCell ref="F9:F10"/>
    <mergeCell ref="I15:I18"/>
    <mergeCell ref="A19:A20"/>
    <mergeCell ref="B19:B20"/>
    <mergeCell ref="A21:A22"/>
    <mergeCell ref="A23:A24"/>
    <mergeCell ref="B23:B24"/>
    <mergeCell ref="C23:C24"/>
    <mergeCell ref="D23:D24"/>
    <mergeCell ref="E23:E24"/>
    <mergeCell ref="G23:G24"/>
    <mergeCell ref="A14:A18"/>
    <mergeCell ref="B14:B18"/>
    <mergeCell ref="E14:E18"/>
    <mergeCell ref="F14:F18"/>
    <mergeCell ref="C15:C18"/>
    <mergeCell ref="D15:D18"/>
    <mergeCell ref="I31:I37"/>
    <mergeCell ref="C38:C45"/>
    <mergeCell ref="D38:D45"/>
    <mergeCell ref="E38:E45"/>
    <mergeCell ref="F38:F45"/>
    <mergeCell ref="G38:G45"/>
    <mergeCell ref="H38:H45"/>
    <mergeCell ref="I38:I45"/>
    <mergeCell ref="H23:H24"/>
    <mergeCell ref="I23:I24"/>
    <mergeCell ref="C31:C37"/>
    <mergeCell ref="D31:D37"/>
    <mergeCell ref="E31:E37"/>
    <mergeCell ref="F31:F37"/>
    <mergeCell ref="G31:G37"/>
    <mergeCell ref="H31:H37"/>
    <mergeCell ref="I49:I51"/>
    <mergeCell ref="A53:A60"/>
    <mergeCell ref="B53:B60"/>
    <mergeCell ref="C53:C58"/>
    <mergeCell ref="D53:D58"/>
    <mergeCell ref="E53:E58"/>
    <mergeCell ref="F53:F58"/>
    <mergeCell ref="G53:G58"/>
    <mergeCell ref="H53:H58"/>
    <mergeCell ref="I53:I58"/>
    <mergeCell ref="C49:C51"/>
    <mergeCell ref="D49:D51"/>
    <mergeCell ref="E49:E51"/>
    <mergeCell ref="F49:F51"/>
    <mergeCell ref="G49:G51"/>
    <mergeCell ref="H49:H51"/>
    <mergeCell ref="A29:A52"/>
    <mergeCell ref="B29:B52"/>
    <mergeCell ref="I59:I60"/>
    <mergeCell ref="C59:C60"/>
    <mergeCell ref="D59:D60"/>
    <mergeCell ref="E59:E60"/>
    <mergeCell ref="F59:F60"/>
    <mergeCell ref="G59:G60"/>
    <mergeCell ref="A61:A66"/>
    <mergeCell ref="B61:B66"/>
    <mergeCell ref="C61:C62"/>
    <mergeCell ref="D61:D62"/>
    <mergeCell ref="E61:E62"/>
    <mergeCell ref="F61:F62"/>
    <mergeCell ref="G61:G62"/>
    <mergeCell ref="H61:H62"/>
    <mergeCell ref="I61:I62"/>
    <mergeCell ref="H59:H60"/>
    <mergeCell ref="I63:I65"/>
    <mergeCell ref="A67:A69"/>
    <mergeCell ref="B67:B69"/>
    <mergeCell ref="A71:A72"/>
    <mergeCell ref="B71:B72"/>
    <mergeCell ref="A73:A84"/>
    <mergeCell ref="B75:B76"/>
    <mergeCell ref="C75:C76"/>
    <mergeCell ref="D75:D76"/>
    <mergeCell ref="E75:E76"/>
    <mergeCell ref="C63:C65"/>
    <mergeCell ref="D63:D65"/>
    <mergeCell ref="E63:E65"/>
    <mergeCell ref="F63:F65"/>
    <mergeCell ref="G63:G65"/>
    <mergeCell ref="H63:H65"/>
    <mergeCell ref="I75:I76"/>
    <mergeCell ref="B77:B82"/>
    <mergeCell ref="C77:C78"/>
    <mergeCell ref="D77:D78"/>
    <mergeCell ref="E77:E78"/>
    <mergeCell ref="I77:I78"/>
    <mergeCell ref="C79:C80"/>
    <mergeCell ref="D79:D80"/>
    <mergeCell ref="E79:E80"/>
    <mergeCell ref="I79:I80"/>
    <mergeCell ref="A85:U85"/>
    <mergeCell ref="O87:U87"/>
    <mergeCell ref="Q88:U88"/>
    <mergeCell ref="C81:C82"/>
    <mergeCell ref="D81:D82"/>
    <mergeCell ref="E81:E82"/>
    <mergeCell ref="I81:I82"/>
    <mergeCell ref="B83:B84"/>
    <mergeCell ref="C83:C84"/>
    <mergeCell ref="D83:D84"/>
    <mergeCell ref="E83:E84"/>
    <mergeCell ref="I83:I84"/>
  </mergeCells>
  <phoneticPr fontId="2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U20"/>
  <sheetViews>
    <sheetView topLeftCell="C1" workbookViewId="0">
      <selection activeCell="I6" sqref="I6"/>
    </sheetView>
  </sheetViews>
  <sheetFormatPr defaultRowHeight="14.25"/>
  <cols>
    <col min="1" max="1" width="5.25" customWidth="1"/>
    <col min="2" max="2" width="12.5" customWidth="1"/>
    <col min="3" max="3" width="9.75" customWidth="1"/>
    <col min="4" max="4" width="7.125" customWidth="1"/>
    <col min="5" max="5" width="7.625" customWidth="1"/>
    <col min="8" max="8" width="20.625" customWidth="1"/>
    <col min="9" max="9" width="16.375" customWidth="1"/>
    <col min="10" max="10" width="11.25" bestFit="1" customWidth="1"/>
    <col min="16" max="18" width="9.125" style="74" bestFit="1" customWidth="1"/>
  </cols>
  <sheetData>
    <row r="1" spans="1:21" ht="26.25">
      <c r="A1" s="138" t="s">
        <v>517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</row>
    <row r="2" spans="1:21" ht="15.75">
      <c r="A2" s="139" t="s">
        <v>174</v>
      </c>
      <c r="B2" s="139" t="s">
        <v>175</v>
      </c>
      <c r="C2" s="142" t="s">
        <v>176</v>
      </c>
      <c r="D2" s="142"/>
      <c r="E2" s="142"/>
      <c r="F2" s="142"/>
      <c r="G2" s="142"/>
      <c r="H2" s="142"/>
      <c r="I2" s="142"/>
      <c r="J2" s="142" t="s">
        <v>177</v>
      </c>
      <c r="K2" s="142"/>
      <c r="L2" s="142"/>
      <c r="M2" s="142"/>
      <c r="N2" s="142"/>
      <c r="O2" s="142"/>
      <c r="P2" s="143" t="s">
        <v>178</v>
      </c>
      <c r="Q2" s="143" t="s">
        <v>179</v>
      </c>
      <c r="R2" s="143" t="s">
        <v>180</v>
      </c>
      <c r="S2" s="142" t="s">
        <v>181</v>
      </c>
      <c r="T2" s="142" t="s">
        <v>182</v>
      </c>
      <c r="U2" s="142" t="s">
        <v>183</v>
      </c>
    </row>
    <row r="3" spans="1:21" ht="15.75">
      <c r="A3" s="140"/>
      <c r="B3" s="140"/>
      <c r="C3" s="142" t="s">
        <v>184</v>
      </c>
      <c r="D3" s="142" t="s">
        <v>185</v>
      </c>
      <c r="E3" s="142" t="s">
        <v>186</v>
      </c>
      <c r="F3" s="142" t="s">
        <v>187</v>
      </c>
      <c r="G3" s="142"/>
      <c r="H3" s="142"/>
      <c r="I3" s="142" t="s">
        <v>188</v>
      </c>
      <c r="J3" s="144" t="s">
        <v>189</v>
      </c>
      <c r="K3" s="142" t="s">
        <v>190</v>
      </c>
      <c r="L3" s="142" t="s">
        <v>26</v>
      </c>
      <c r="M3" s="142" t="s">
        <v>191</v>
      </c>
      <c r="N3" s="142" t="s">
        <v>192</v>
      </c>
      <c r="O3" s="142" t="s">
        <v>193</v>
      </c>
      <c r="P3" s="143"/>
      <c r="Q3" s="143"/>
      <c r="R3" s="143"/>
      <c r="S3" s="142"/>
      <c r="T3" s="142"/>
      <c r="U3" s="142"/>
    </row>
    <row r="4" spans="1:21" ht="31.5">
      <c r="A4" s="141"/>
      <c r="B4" s="141"/>
      <c r="C4" s="142"/>
      <c r="D4" s="142"/>
      <c r="E4" s="142"/>
      <c r="F4" s="38" t="s">
        <v>194</v>
      </c>
      <c r="G4" s="38" t="s">
        <v>195</v>
      </c>
      <c r="H4" s="39" t="s">
        <v>187</v>
      </c>
      <c r="I4" s="142"/>
      <c r="J4" s="144"/>
      <c r="K4" s="142"/>
      <c r="L4" s="142"/>
      <c r="M4" s="142"/>
      <c r="N4" s="142"/>
      <c r="O4" s="142"/>
      <c r="P4" s="143"/>
      <c r="Q4" s="143"/>
      <c r="R4" s="143"/>
      <c r="S4" s="142"/>
      <c r="T4" s="142"/>
      <c r="U4" s="142"/>
    </row>
    <row r="5" spans="1:21" ht="102.75" customHeight="1">
      <c r="A5" s="33">
        <v>1</v>
      </c>
      <c r="B5" s="33" t="s">
        <v>206</v>
      </c>
      <c r="C5" s="33" t="s">
        <v>207</v>
      </c>
      <c r="D5" s="33">
        <v>1</v>
      </c>
      <c r="E5" s="33" t="s">
        <v>208</v>
      </c>
      <c r="F5" s="33" t="s">
        <v>209</v>
      </c>
      <c r="G5" s="33" t="s">
        <v>210</v>
      </c>
      <c r="H5" s="37" t="s">
        <v>211</v>
      </c>
      <c r="I5" s="37"/>
      <c r="J5" s="13" t="s">
        <v>196</v>
      </c>
      <c r="K5" s="33" t="s">
        <v>197</v>
      </c>
      <c r="L5" s="33" t="s">
        <v>212</v>
      </c>
      <c r="M5" s="33" t="s">
        <v>213</v>
      </c>
      <c r="N5" s="33" t="s">
        <v>214</v>
      </c>
      <c r="O5" s="33" t="s">
        <v>215</v>
      </c>
      <c r="P5" s="68">
        <v>46</v>
      </c>
      <c r="Q5" s="68">
        <v>82.4</v>
      </c>
      <c r="R5" s="68">
        <v>64.2</v>
      </c>
      <c r="S5" s="33" t="s">
        <v>216</v>
      </c>
      <c r="T5" s="33" t="s">
        <v>162</v>
      </c>
      <c r="U5" s="33"/>
    </row>
    <row r="6" spans="1:21" ht="118.5" customHeight="1">
      <c r="A6" s="33">
        <v>2</v>
      </c>
      <c r="B6" s="33" t="s">
        <v>217</v>
      </c>
      <c r="C6" s="33" t="s">
        <v>218</v>
      </c>
      <c r="D6" s="33">
        <v>1</v>
      </c>
      <c r="E6" s="33" t="s">
        <v>219</v>
      </c>
      <c r="F6" s="33" t="s">
        <v>220</v>
      </c>
      <c r="G6" s="33" t="s">
        <v>221</v>
      </c>
      <c r="H6" s="33" t="s">
        <v>222</v>
      </c>
      <c r="I6" s="77" t="s">
        <v>527</v>
      </c>
      <c r="J6" s="13" t="s">
        <v>223</v>
      </c>
      <c r="K6" s="33" t="s">
        <v>224</v>
      </c>
      <c r="L6" s="33" t="s">
        <v>212</v>
      </c>
      <c r="M6" s="33" t="s">
        <v>198</v>
      </c>
      <c r="N6" s="33" t="s">
        <v>199</v>
      </c>
      <c r="O6" s="33" t="s">
        <v>200</v>
      </c>
      <c r="P6" s="68" t="s">
        <v>225</v>
      </c>
      <c r="Q6" s="68">
        <v>82.92</v>
      </c>
      <c r="R6" s="68">
        <v>82.92</v>
      </c>
      <c r="S6" s="76" t="s">
        <v>526</v>
      </c>
      <c r="T6" s="33" t="s">
        <v>162</v>
      </c>
      <c r="U6" s="75" t="s">
        <v>525</v>
      </c>
    </row>
    <row r="7" spans="1:21" ht="24" customHeight="1">
      <c r="A7" s="94">
        <v>3</v>
      </c>
      <c r="B7" s="94" t="s">
        <v>226</v>
      </c>
      <c r="C7" s="94" t="s">
        <v>227</v>
      </c>
      <c r="D7" s="94">
        <v>1</v>
      </c>
      <c r="E7" s="94" t="s">
        <v>228</v>
      </c>
      <c r="F7" s="33" t="s">
        <v>229</v>
      </c>
      <c r="G7" s="33" t="s">
        <v>230</v>
      </c>
      <c r="H7" s="33" t="s">
        <v>231</v>
      </c>
      <c r="I7" s="137" t="s">
        <v>524</v>
      </c>
      <c r="J7" s="136" t="s">
        <v>232</v>
      </c>
      <c r="K7" s="94" t="s">
        <v>233</v>
      </c>
      <c r="L7" s="94" t="s">
        <v>212</v>
      </c>
      <c r="M7" s="94" t="s">
        <v>234</v>
      </c>
      <c r="N7" s="94" t="s">
        <v>235</v>
      </c>
      <c r="O7" s="94" t="s">
        <v>236</v>
      </c>
      <c r="P7" s="135">
        <v>75.099999999999994</v>
      </c>
      <c r="Q7" s="135">
        <v>79.3</v>
      </c>
      <c r="R7" s="135">
        <v>77.2</v>
      </c>
      <c r="S7" s="94" t="s">
        <v>216</v>
      </c>
      <c r="T7" s="94" t="s">
        <v>216</v>
      </c>
      <c r="U7" s="94"/>
    </row>
    <row r="8" spans="1:21" ht="25.5" customHeight="1">
      <c r="A8" s="94"/>
      <c r="B8" s="94"/>
      <c r="C8" s="94"/>
      <c r="D8" s="94"/>
      <c r="E8" s="94"/>
      <c r="F8" s="33" t="s">
        <v>237</v>
      </c>
      <c r="G8" s="33" t="s">
        <v>238</v>
      </c>
      <c r="H8" s="33" t="s">
        <v>231</v>
      </c>
      <c r="I8" s="137"/>
      <c r="J8" s="136"/>
      <c r="K8" s="94"/>
      <c r="L8" s="94"/>
      <c r="M8" s="94"/>
      <c r="N8" s="94"/>
      <c r="O8" s="94"/>
      <c r="P8" s="135"/>
      <c r="Q8" s="135"/>
      <c r="R8" s="135"/>
      <c r="S8" s="94"/>
      <c r="T8" s="94"/>
      <c r="U8" s="94"/>
    </row>
    <row r="9" spans="1:21" ht="25.5" customHeight="1">
      <c r="A9" s="79">
        <v>4</v>
      </c>
      <c r="B9" s="94" t="s">
        <v>239</v>
      </c>
      <c r="C9" s="94" t="s">
        <v>227</v>
      </c>
      <c r="D9" s="94">
        <v>1</v>
      </c>
      <c r="E9" s="94" t="s">
        <v>228</v>
      </c>
      <c r="F9" s="33" t="s">
        <v>229</v>
      </c>
      <c r="G9" s="33" t="s">
        <v>230</v>
      </c>
      <c r="H9" s="33" t="s">
        <v>231</v>
      </c>
      <c r="I9" s="137" t="s">
        <v>524</v>
      </c>
      <c r="J9" s="136" t="s">
        <v>240</v>
      </c>
      <c r="K9" s="94" t="s">
        <v>241</v>
      </c>
      <c r="L9" s="94" t="s">
        <v>242</v>
      </c>
      <c r="M9" s="94" t="s">
        <v>243</v>
      </c>
      <c r="N9" s="94" t="s">
        <v>235</v>
      </c>
      <c r="O9" s="94" t="s">
        <v>236</v>
      </c>
      <c r="P9" s="135">
        <v>84.8</v>
      </c>
      <c r="Q9" s="135">
        <v>86.28</v>
      </c>
      <c r="R9" s="135">
        <v>85.54</v>
      </c>
      <c r="S9" s="94" t="s">
        <v>216</v>
      </c>
      <c r="T9" s="94" t="s">
        <v>216</v>
      </c>
      <c r="U9" s="94"/>
    </row>
    <row r="10" spans="1:21" ht="22.5" customHeight="1">
      <c r="A10" s="85"/>
      <c r="B10" s="94"/>
      <c r="C10" s="94"/>
      <c r="D10" s="94"/>
      <c r="E10" s="94"/>
      <c r="F10" s="33" t="s">
        <v>237</v>
      </c>
      <c r="G10" s="33" t="s">
        <v>238</v>
      </c>
      <c r="H10" s="33" t="s">
        <v>231</v>
      </c>
      <c r="I10" s="137"/>
      <c r="J10" s="136"/>
      <c r="K10" s="94"/>
      <c r="L10" s="94"/>
      <c r="M10" s="94"/>
      <c r="N10" s="94"/>
      <c r="O10" s="94"/>
      <c r="P10" s="135"/>
      <c r="Q10" s="135"/>
      <c r="R10" s="135"/>
      <c r="S10" s="94"/>
      <c r="T10" s="94"/>
      <c r="U10" s="94"/>
    </row>
    <row r="11" spans="1:21" ht="22.5" customHeight="1">
      <c r="A11" s="85"/>
      <c r="B11" s="94"/>
      <c r="C11" s="94" t="s">
        <v>244</v>
      </c>
      <c r="D11" s="94">
        <v>1</v>
      </c>
      <c r="E11" s="94" t="s">
        <v>208</v>
      </c>
      <c r="F11" s="33" t="s">
        <v>201</v>
      </c>
      <c r="G11" s="33" t="s">
        <v>202</v>
      </c>
      <c r="H11" s="33" t="s">
        <v>231</v>
      </c>
      <c r="I11" s="137"/>
      <c r="J11" s="136" t="s">
        <v>245</v>
      </c>
      <c r="K11" s="94" t="s">
        <v>246</v>
      </c>
      <c r="L11" s="94" t="s">
        <v>242</v>
      </c>
      <c r="M11" s="94" t="s">
        <v>243</v>
      </c>
      <c r="N11" s="94" t="s">
        <v>247</v>
      </c>
      <c r="O11" s="94" t="s">
        <v>236</v>
      </c>
      <c r="P11" s="135">
        <v>74.7</v>
      </c>
      <c r="Q11" s="135">
        <v>79.08</v>
      </c>
      <c r="R11" s="135">
        <v>76.89</v>
      </c>
      <c r="S11" s="94" t="s">
        <v>216</v>
      </c>
      <c r="T11" s="94" t="s">
        <v>216</v>
      </c>
      <c r="U11" s="94"/>
    </row>
    <row r="12" spans="1:21">
      <c r="A12" s="85"/>
      <c r="B12" s="94"/>
      <c r="C12" s="94"/>
      <c r="D12" s="94"/>
      <c r="E12" s="94"/>
      <c r="F12" s="33" t="s">
        <v>203</v>
      </c>
      <c r="G12" s="33" t="s">
        <v>204</v>
      </c>
      <c r="H12" s="33" t="s">
        <v>205</v>
      </c>
      <c r="I12" s="137"/>
      <c r="J12" s="136"/>
      <c r="K12" s="94"/>
      <c r="L12" s="94"/>
      <c r="M12" s="94"/>
      <c r="N12" s="94"/>
      <c r="O12" s="94"/>
      <c r="P12" s="135"/>
      <c r="Q12" s="135"/>
      <c r="R12" s="135"/>
      <c r="S12" s="94"/>
      <c r="T12" s="94"/>
      <c r="U12" s="94"/>
    </row>
    <row r="13" spans="1:21" ht="19.5" customHeight="1">
      <c r="A13" s="85"/>
      <c r="B13" s="94"/>
      <c r="C13" s="94" t="s">
        <v>248</v>
      </c>
      <c r="D13" s="94">
        <v>1</v>
      </c>
      <c r="E13" s="94" t="s">
        <v>208</v>
      </c>
      <c r="F13" s="33" t="s">
        <v>201</v>
      </c>
      <c r="G13" s="33" t="s">
        <v>202</v>
      </c>
      <c r="H13" s="33" t="s">
        <v>231</v>
      </c>
      <c r="I13" s="137"/>
      <c r="J13" s="136" t="s">
        <v>249</v>
      </c>
      <c r="K13" s="94" t="s">
        <v>250</v>
      </c>
      <c r="L13" s="94" t="s">
        <v>242</v>
      </c>
      <c r="M13" s="94" t="s">
        <v>251</v>
      </c>
      <c r="N13" s="94" t="s">
        <v>252</v>
      </c>
      <c r="O13" s="94" t="s">
        <v>236</v>
      </c>
      <c r="P13" s="135">
        <v>68.3</v>
      </c>
      <c r="Q13" s="135">
        <v>75.36</v>
      </c>
      <c r="R13" s="135">
        <v>71.83</v>
      </c>
      <c r="S13" s="94" t="s">
        <v>216</v>
      </c>
      <c r="T13" s="94" t="s">
        <v>216</v>
      </c>
      <c r="U13" s="94"/>
    </row>
    <row r="14" spans="1:21" ht="22.5" customHeight="1">
      <c r="A14" s="80"/>
      <c r="B14" s="94"/>
      <c r="C14" s="94"/>
      <c r="D14" s="94"/>
      <c r="E14" s="94"/>
      <c r="F14" s="33" t="s">
        <v>203</v>
      </c>
      <c r="G14" s="33" t="s">
        <v>204</v>
      </c>
      <c r="H14" s="33" t="s">
        <v>205</v>
      </c>
      <c r="I14" s="137"/>
      <c r="J14" s="136"/>
      <c r="K14" s="94"/>
      <c r="L14" s="94"/>
      <c r="M14" s="94"/>
      <c r="N14" s="94"/>
      <c r="O14" s="94"/>
      <c r="P14" s="135"/>
      <c r="Q14" s="135"/>
      <c r="R14" s="135"/>
      <c r="S14" s="94"/>
      <c r="T14" s="94"/>
      <c r="U14" s="94"/>
    </row>
    <row r="15" spans="1:21" ht="18" customHeight="1">
      <c r="A15" s="94">
        <v>5</v>
      </c>
      <c r="B15" s="94" t="s">
        <v>253</v>
      </c>
      <c r="C15" s="94" t="s">
        <v>244</v>
      </c>
      <c r="D15" s="94">
        <v>1</v>
      </c>
      <c r="E15" s="94" t="s">
        <v>208</v>
      </c>
      <c r="F15" s="33" t="s">
        <v>201</v>
      </c>
      <c r="G15" s="33" t="s">
        <v>202</v>
      </c>
      <c r="H15" s="33" t="s">
        <v>231</v>
      </c>
      <c r="I15" s="137"/>
      <c r="J15" s="136">
        <v>16030601114</v>
      </c>
      <c r="K15" s="94" t="s">
        <v>254</v>
      </c>
      <c r="L15" s="94" t="s">
        <v>212</v>
      </c>
      <c r="M15" s="94" t="s">
        <v>234</v>
      </c>
      <c r="N15" s="94" t="s">
        <v>252</v>
      </c>
      <c r="O15" s="94" t="s">
        <v>236</v>
      </c>
      <c r="P15" s="135">
        <v>69.5</v>
      </c>
      <c r="Q15" s="135">
        <v>78.34</v>
      </c>
      <c r="R15" s="135">
        <v>73.92</v>
      </c>
      <c r="S15" s="94" t="s">
        <v>216</v>
      </c>
      <c r="T15" s="94" t="s">
        <v>216</v>
      </c>
      <c r="U15" s="94"/>
    </row>
    <row r="16" spans="1:21" ht="15" customHeight="1">
      <c r="A16" s="94"/>
      <c r="B16" s="94"/>
      <c r="C16" s="94"/>
      <c r="D16" s="94"/>
      <c r="E16" s="94"/>
      <c r="F16" s="33" t="s">
        <v>203</v>
      </c>
      <c r="G16" s="33" t="s">
        <v>204</v>
      </c>
      <c r="H16" s="33" t="s">
        <v>205</v>
      </c>
      <c r="I16" s="137"/>
      <c r="J16" s="136"/>
      <c r="K16" s="94"/>
      <c r="L16" s="94"/>
      <c r="M16" s="94"/>
      <c r="N16" s="94"/>
      <c r="O16" s="94"/>
      <c r="P16" s="135"/>
      <c r="Q16" s="135"/>
      <c r="R16" s="135"/>
      <c r="S16" s="94"/>
      <c r="T16" s="94"/>
      <c r="U16" s="94"/>
    </row>
    <row r="17" spans="1:21" ht="20.25">
      <c r="A17" s="132" t="s">
        <v>522</v>
      </c>
      <c r="B17" s="132"/>
      <c r="C17" s="132"/>
      <c r="D17" s="132"/>
      <c r="E17" s="132"/>
      <c r="F17" s="132"/>
      <c r="G17" s="132"/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35"/>
    </row>
    <row r="18" spans="1:21" ht="20.25">
      <c r="A18" s="35"/>
      <c r="B18" s="35"/>
      <c r="C18" s="35"/>
      <c r="D18" s="35"/>
      <c r="E18" s="35"/>
      <c r="F18" s="35"/>
      <c r="G18" s="35"/>
      <c r="H18" s="35"/>
      <c r="I18" s="35"/>
      <c r="J18" s="36"/>
      <c r="K18" s="35"/>
      <c r="L18" s="35"/>
      <c r="M18" s="35"/>
      <c r="N18" s="35"/>
      <c r="O18" s="35"/>
      <c r="P18" s="73"/>
      <c r="Q18" s="73"/>
      <c r="R18" s="73"/>
      <c r="S18" s="35"/>
      <c r="T18" s="35"/>
      <c r="U18" s="35"/>
    </row>
    <row r="19" spans="1:21" ht="20.25">
      <c r="A19" s="35"/>
      <c r="B19" s="35"/>
      <c r="C19" s="35"/>
      <c r="D19" s="35"/>
      <c r="E19" s="35"/>
      <c r="F19" s="35"/>
      <c r="G19" s="35"/>
      <c r="H19" s="35"/>
      <c r="I19" s="35"/>
      <c r="J19" s="36"/>
      <c r="K19" s="35"/>
      <c r="L19" s="35"/>
      <c r="M19" s="35"/>
      <c r="N19" s="35"/>
      <c r="O19" s="134" t="s">
        <v>515</v>
      </c>
      <c r="P19" s="134"/>
      <c r="Q19" s="134"/>
      <c r="R19" s="134"/>
      <c r="S19" s="134"/>
      <c r="T19" s="134"/>
      <c r="U19" s="134"/>
    </row>
    <row r="20" spans="1:21" ht="20.25">
      <c r="A20" s="35"/>
      <c r="B20" s="35"/>
      <c r="C20" s="35"/>
      <c r="D20" s="35"/>
      <c r="E20" s="35"/>
      <c r="F20" s="35"/>
      <c r="G20" s="35"/>
      <c r="H20" s="35"/>
      <c r="I20" s="35"/>
      <c r="J20" s="36"/>
      <c r="K20" s="35"/>
      <c r="L20" s="35"/>
      <c r="M20" s="35"/>
      <c r="N20" s="35"/>
      <c r="O20" s="35"/>
      <c r="P20" s="73"/>
      <c r="Q20" s="73"/>
      <c r="R20" s="73"/>
      <c r="S20" s="133">
        <v>42614</v>
      </c>
      <c r="T20" s="134"/>
      <c r="U20" s="35"/>
    </row>
  </sheetData>
  <mergeCells count="111">
    <mergeCell ref="A9:A14"/>
    <mergeCell ref="A1:U1"/>
    <mergeCell ref="A2:A4"/>
    <mergeCell ref="B2:B4"/>
    <mergeCell ref="C2:I2"/>
    <mergeCell ref="J2:O2"/>
    <mergeCell ref="P2:P4"/>
    <mergeCell ref="Q2:Q4"/>
    <mergeCell ref="R2:R4"/>
    <mergeCell ref="S2:S4"/>
    <mergeCell ref="T2:T4"/>
    <mergeCell ref="U2:U4"/>
    <mergeCell ref="C3:C4"/>
    <mergeCell ref="D3:D4"/>
    <mergeCell ref="E3:E4"/>
    <mergeCell ref="F3:H3"/>
    <mergeCell ref="I3:I4"/>
    <mergeCell ref="J3:J4"/>
    <mergeCell ref="K3:K4"/>
    <mergeCell ref="L3:L4"/>
    <mergeCell ref="M3:M4"/>
    <mergeCell ref="N3:N4"/>
    <mergeCell ref="O3:O4"/>
    <mergeCell ref="A7:A8"/>
    <mergeCell ref="B7:B8"/>
    <mergeCell ref="C7:C8"/>
    <mergeCell ref="D7:D8"/>
    <mergeCell ref="E7:E8"/>
    <mergeCell ref="I7:I8"/>
    <mergeCell ref="J7:J8"/>
    <mergeCell ref="K7:K8"/>
    <mergeCell ref="R7:R8"/>
    <mergeCell ref="S7:S8"/>
    <mergeCell ref="T7:T8"/>
    <mergeCell ref="U7:U8"/>
    <mergeCell ref="B9:B14"/>
    <mergeCell ref="C9:C10"/>
    <mergeCell ref="D9:D10"/>
    <mergeCell ref="E9:E10"/>
    <mergeCell ref="I9:I10"/>
    <mergeCell ref="L7:L8"/>
    <mergeCell ref="M7:M8"/>
    <mergeCell ref="N7:N8"/>
    <mergeCell ref="O7:O8"/>
    <mergeCell ref="P7:P8"/>
    <mergeCell ref="Q7:Q8"/>
    <mergeCell ref="P9:P10"/>
    <mergeCell ref="Q9:Q10"/>
    <mergeCell ref="R9:R10"/>
    <mergeCell ref="S9:S10"/>
    <mergeCell ref="T9:T10"/>
    <mergeCell ref="U9:U10"/>
    <mergeCell ref="J9:J10"/>
    <mergeCell ref="K9:K10"/>
    <mergeCell ref="L9:L10"/>
    <mergeCell ref="M9:M10"/>
    <mergeCell ref="N9:N10"/>
    <mergeCell ref="O9:O10"/>
    <mergeCell ref="Q11:Q12"/>
    <mergeCell ref="R11:R12"/>
    <mergeCell ref="S11:S12"/>
    <mergeCell ref="T11:T12"/>
    <mergeCell ref="U11:U12"/>
    <mergeCell ref="C13:C14"/>
    <mergeCell ref="D13:D14"/>
    <mergeCell ref="E13:E14"/>
    <mergeCell ref="I13:I14"/>
    <mergeCell ref="K11:K12"/>
    <mergeCell ref="L11:L12"/>
    <mergeCell ref="M11:M12"/>
    <mergeCell ref="N11:N12"/>
    <mergeCell ref="O11:O12"/>
    <mergeCell ref="P11:P12"/>
    <mergeCell ref="C11:C12"/>
    <mergeCell ref="D11:D12"/>
    <mergeCell ref="E11:E12"/>
    <mergeCell ref="I11:I12"/>
    <mergeCell ref="J11:J12"/>
    <mergeCell ref="P13:P14"/>
    <mergeCell ref="Q13:Q14"/>
    <mergeCell ref="R13:R14"/>
    <mergeCell ref="S13:S14"/>
    <mergeCell ref="T13:T14"/>
    <mergeCell ref="U13:U14"/>
    <mergeCell ref="J13:J14"/>
    <mergeCell ref="K13:K14"/>
    <mergeCell ref="L13:L14"/>
    <mergeCell ref="M13:M14"/>
    <mergeCell ref="N13:N14"/>
    <mergeCell ref="O13:O14"/>
    <mergeCell ref="A17:T17"/>
    <mergeCell ref="S20:T20"/>
    <mergeCell ref="P15:P16"/>
    <mergeCell ref="Q15:Q16"/>
    <mergeCell ref="R15:R16"/>
    <mergeCell ref="S15:S16"/>
    <mergeCell ref="T15:T16"/>
    <mergeCell ref="U15:U16"/>
    <mergeCell ref="J15:J16"/>
    <mergeCell ref="K15:K16"/>
    <mergeCell ref="L15:L16"/>
    <mergeCell ref="M15:M16"/>
    <mergeCell ref="N15:N16"/>
    <mergeCell ref="O15:O16"/>
    <mergeCell ref="A15:A16"/>
    <mergeCell ref="B15:B16"/>
    <mergeCell ref="C15:C16"/>
    <mergeCell ref="D15:D16"/>
    <mergeCell ref="E15:E16"/>
    <mergeCell ref="I15:I16"/>
    <mergeCell ref="O19:U19"/>
  </mergeCells>
  <phoneticPr fontId="2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S10"/>
  <sheetViews>
    <sheetView tabSelected="1" workbookViewId="0">
      <selection activeCell="K5" sqref="K5"/>
    </sheetView>
  </sheetViews>
  <sheetFormatPr defaultRowHeight="14.25"/>
  <cols>
    <col min="1" max="5" width="9" style="2"/>
    <col min="6" max="6" width="29.875" style="2" customWidth="1"/>
    <col min="7" max="7" width="11" style="2" customWidth="1"/>
    <col min="8" max="13" width="9" style="2"/>
    <col min="14" max="14" width="9" style="67"/>
    <col min="15" max="16384" width="9" style="2"/>
  </cols>
  <sheetData>
    <row r="1" spans="1:19" ht="45" customHeight="1">
      <c r="A1" s="96" t="s">
        <v>523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</row>
    <row r="2" spans="1:19" ht="28.5" hidden="1">
      <c r="A2" s="7"/>
    </row>
    <row r="3" spans="1:19" ht="28.5" customHeight="1">
      <c r="A3" s="90" t="s">
        <v>0</v>
      </c>
      <c r="B3" s="90" t="s">
        <v>1</v>
      </c>
      <c r="C3" s="97" t="s">
        <v>17</v>
      </c>
      <c r="D3" s="98"/>
      <c r="E3" s="98"/>
      <c r="F3" s="98"/>
      <c r="G3" s="99"/>
      <c r="H3" s="97" t="s">
        <v>64</v>
      </c>
      <c r="I3" s="98"/>
      <c r="J3" s="98"/>
      <c r="K3" s="98"/>
      <c r="L3" s="98"/>
      <c r="M3" s="99"/>
      <c r="N3" s="147" t="s">
        <v>18</v>
      </c>
      <c r="O3" s="88" t="s">
        <v>19</v>
      </c>
      <c r="P3" s="88" t="s">
        <v>20</v>
      </c>
      <c r="Q3" s="88" t="s">
        <v>21</v>
      </c>
      <c r="R3" s="88" t="s">
        <v>22</v>
      </c>
      <c r="S3" s="90" t="s">
        <v>16</v>
      </c>
    </row>
    <row r="4" spans="1:19" ht="95.25" customHeight="1">
      <c r="A4" s="90"/>
      <c r="B4" s="90"/>
      <c r="C4" s="5" t="s">
        <v>2</v>
      </c>
      <c r="D4" s="4" t="s">
        <v>7</v>
      </c>
      <c r="E4" s="4" t="s">
        <v>3</v>
      </c>
      <c r="F4" s="4" t="s">
        <v>6</v>
      </c>
      <c r="G4" s="4" t="s">
        <v>8</v>
      </c>
      <c r="H4" s="4" t="s">
        <v>24</v>
      </c>
      <c r="I4" s="4" t="s">
        <v>25</v>
      </c>
      <c r="J4" s="4" t="s">
        <v>26</v>
      </c>
      <c r="K4" s="4" t="s">
        <v>27</v>
      </c>
      <c r="L4" s="4" t="s">
        <v>28</v>
      </c>
      <c r="M4" s="4" t="s">
        <v>29</v>
      </c>
      <c r="N4" s="148"/>
      <c r="O4" s="89"/>
      <c r="P4" s="89"/>
      <c r="Q4" s="89"/>
      <c r="R4" s="89"/>
      <c r="S4" s="90"/>
    </row>
    <row r="5" spans="1:19" ht="181.5" customHeight="1">
      <c r="A5" s="8">
        <v>1</v>
      </c>
      <c r="B5" s="30" t="s">
        <v>157</v>
      </c>
      <c r="C5" s="8" t="s">
        <v>156</v>
      </c>
      <c r="D5" s="8">
        <v>1</v>
      </c>
      <c r="E5" s="8" t="s">
        <v>169</v>
      </c>
      <c r="F5" s="30" t="s">
        <v>170</v>
      </c>
      <c r="G5" s="8" t="s">
        <v>155</v>
      </c>
      <c r="H5" s="13" t="s">
        <v>159</v>
      </c>
      <c r="I5" s="8" t="s">
        <v>158</v>
      </c>
      <c r="J5" s="8" t="s">
        <v>107</v>
      </c>
      <c r="K5" s="78" t="s">
        <v>528</v>
      </c>
      <c r="L5" s="8" t="s">
        <v>163</v>
      </c>
      <c r="M5" s="8" t="s">
        <v>153</v>
      </c>
      <c r="N5" s="68">
        <v>57.3</v>
      </c>
      <c r="O5" s="10">
        <v>82.14</v>
      </c>
      <c r="P5" s="10">
        <v>69.72</v>
      </c>
      <c r="Q5" s="8" t="s">
        <v>164</v>
      </c>
      <c r="R5" s="8" t="s">
        <v>164</v>
      </c>
      <c r="S5" s="8"/>
    </row>
    <row r="6" spans="1:19" ht="40.5">
      <c r="A6" s="8">
        <v>2</v>
      </c>
      <c r="B6" s="30" t="s">
        <v>165</v>
      </c>
      <c r="C6" s="8" t="s">
        <v>166</v>
      </c>
      <c r="D6" s="8">
        <v>1</v>
      </c>
      <c r="E6" s="8"/>
      <c r="F6" s="30" t="s">
        <v>154</v>
      </c>
      <c r="G6" s="8"/>
      <c r="H6" s="13" t="s">
        <v>160</v>
      </c>
      <c r="I6" s="8" t="s">
        <v>161</v>
      </c>
      <c r="J6" s="8" t="s">
        <v>152</v>
      </c>
      <c r="K6" s="8" t="s">
        <v>167</v>
      </c>
      <c r="L6" s="8" t="s">
        <v>168</v>
      </c>
      <c r="M6" s="8" t="s">
        <v>153</v>
      </c>
      <c r="N6" s="68">
        <v>72.3</v>
      </c>
      <c r="O6" s="29">
        <v>79.599999999999994</v>
      </c>
      <c r="P6" s="10">
        <v>75.95</v>
      </c>
      <c r="Q6" s="8" t="s">
        <v>164</v>
      </c>
      <c r="R6" s="8" t="s">
        <v>164</v>
      </c>
      <c r="S6" s="8"/>
    </row>
    <row r="7" spans="1:19" ht="25.5" customHeight="1">
      <c r="A7" s="145" t="s">
        <v>522</v>
      </c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</row>
    <row r="9" spans="1:19" ht="18.75" customHeight="1">
      <c r="M9" s="111" t="s">
        <v>255</v>
      </c>
      <c r="N9" s="111"/>
      <c r="O9" s="111"/>
      <c r="P9" s="111"/>
      <c r="Q9" s="111"/>
      <c r="R9" s="111"/>
      <c r="S9" s="111"/>
    </row>
    <row r="10" spans="1:19" ht="18.75">
      <c r="P10" s="146">
        <v>42614</v>
      </c>
      <c r="Q10" s="146"/>
      <c r="R10" s="146"/>
      <c r="S10" s="146"/>
    </row>
  </sheetData>
  <mergeCells count="14">
    <mergeCell ref="A7:S7"/>
    <mergeCell ref="P10:S10"/>
    <mergeCell ref="S3:S4"/>
    <mergeCell ref="A1:S1"/>
    <mergeCell ref="A3:A4"/>
    <mergeCell ref="B3:B4"/>
    <mergeCell ref="C3:G3"/>
    <mergeCell ref="H3:M3"/>
    <mergeCell ref="N3:N4"/>
    <mergeCell ref="O3:O4"/>
    <mergeCell ref="P3:P4"/>
    <mergeCell ref="Q3:Q4"/>
    <mergeCell ref="R3:R4"/>
    <mergeCell ref="M9:S9"/>
  </mergeCells>
  <phoneticPr fontId="2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</vt:i4>
      </vt:variant>
    </vt:vector>
  </HeadingPairs>
  <TitlesOfParts>
    <vt:vector size="5" baseType="lpstr">
      <vt:lpstr>其他事业单位</vt:lpstr>
      <vt:lpstr>卫生系统</vt:lpstr>
      <vt:lpstr>教育系统</vt:lpstr>
      <vt:lpstr>定向招聘</vt:lpstr>
      <vt:lpstr>其他事业单位!Print_Titles</vt:lpstr>
    </vt:vector>
  </TitlesOfParts>
  <Company>MC SYSTEM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SYSTEM</dc:creator>
  <cp:lastModifiedBy>番茄花园</cp:lastModifiedBy>
  <cp:revision/>
  <cp:lastPrinted>2016-06-08T03:17:15Z</cp:lastPrinted>
  <dcterms:created xsi:type="dcterms:W3CDTF">2015-03-04T07:13:28Z</dcterms:created>
  <dcterms:modified xsi:type="dcterms:W3CDTF">2016-09-01T02:47:02Z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2052-9.1.0.4985</vt:lpwstr>
  </property>
</Properties>
</file>