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Sheet1!$A$1:$O$72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<sst xmlns="http://schemas.openxmlformats.org/spreadsheetml/2006/main" count="253">
  <si>
    <t>2017年事业单位定向招聘随军家属公开考试综合成绩表</t>
  </si>
  <si>
    <t>序号</t>
  </si>
  <si>
    <t>准考证号</t>
  </si>
  <si>
    <t>身份证号</t>
  </si>
  <si>
    <t>姓名</t>
  </si>
  <si>
    <t>部队军种</t>
  </si>
  <si>
    <t>报考岗位</t>
  </si>
  <si>
    <t>报考职位
代码</t>
  </si>
  <si>
    <t>报考职位</t>
  </si>
  <si>
    <t>职测能力倾向测验成绩</t>
  </si>
  <si>
    <t>综合运用能力成绩</t>
  </si>
  <si>
    <t>笔试
总分</t>
  </si>
  <si>
    <t>加分</t>
  </si>
  <si>
    <t>综合
成绩</t>
  </si>
  <si>
    <t>是否进入体检</t>
  </si>
  <si>
    <t>联系电话</t>
  </si>
  <si>
    <t>115331100124</t>
  </si>
  <si>
    <t>533102198110231223</t>
  </si>
  <si>
    <t>张晓娟</t>
  </si>
  <si>
    <t>边防支队</t>
  </si>
  <si>
    <t>芒市西山乡农业综合服务中心</t>
  </si>
  <si>
    <t>从事涉农环境保护工作</t>
  </si>
  <si>
    <t>是</t>
  </si>
  <si>
    <t>115331100210</t>
  </si>
  <si>
    <t>411081198702021562</t>
  </si>
  <si>
    <t>连晓静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</si>
  <si>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1643部队</t>
    </r>
  </si>
  <si>
    <t>芒市西山乡农业
综合服务中心</t>
  </si>
  <si>
    <t>115331100218</t>
  </si>
  <si>
    <t>532926198404200768</t>
  </si>
  <si>
    <t>江美香</t>
  </si>
  <si>
    <t>15184906470</t>
  </si>
  <si>
    <t>115331100207</t>
  </si>
  <si>
    <t>142303199303240626</t>
  </si>
  <si>
    <t>郝晓敏</t>
  </si>
  <si>
    <t>115331100109</t>
  </si>
  <si>
    <t>533103198401284049</t>
  </si>
  <si>
    <t>冷芳</t>
  </si>
  <si>
    <t>115331100222</t>
  </si>
  <si>
    <t>513401198207242427</t>
  </si>
  <si>
    <t>巫映香</t>
  </si>
  <si>
    <t>115331100203</t>
  </si>
  <si>
    <t>530302198610300043</t>
  </si>
  <si>
    <t>刘艳苹</t>
  </si>
  <si>
    <t>消防支队</t>
  </si>
  <si>
    <t>15096632392</t>
  </si>
  <si>
    <t>115331100114</t>
  </si>
  <si>
    <t>370983198311116124</t>
  </si>
  <si>
    <t>马爱</t>
  </si>
  <si>
    <t>军分区</t>
  </si>
  <si>
    <t>115331100305</t>
  </si>
  <si>
    <t>430721198708074627</t>
  </si>
  <si>
    <t>陈娇</t>
  </si>
  <si>
    <t>115331100123</t>
  </si>
  <si>
    <t>53312419841107002X</t>
  </si>
  <si>
    <t>多海燕</t>
  </si>
  <si>
    <t>115331100110</t>
  </si>
  <si>
    <t>533102198505300027</t>
  </si>
  <si>
    <t>关婕宇</t>
  </si>
  <si>
    <t>115331100221</t>
  </si>
  <si>
    <t>532823198203101320</t>
  </si>
  <si>
    <t>郑滔滔</t>
  </si>
  <si>
    <t>13887875310</t>
  </si>
  <si>
    <t>115331100106</t>
  </si>
  <si>
    <t>533103198508062040</t>
  </si>
  <si>
    <t>明燕兰</t>
  </si>
  <si>
    <t>115331100315</t>
  </si>
  <si>
    <t>533023198704103129</t>
  </si>
  <si>
    <t>杨世锦</t>
  </si>
  <si>
    <t>115331100307</t>
  </si>
  <si>
    <t>533123198302230622</t>
  </si>
  <si>
    <t>杨琦</t>
  </si>
  <si>
    <t>115331100306</t>
  </si>
  <si>
    <t>530103198412232962</t>
  </si>
  <si>
    <t>苏怡静</t>
  </si>
  <si>
    <t>115331100208</t>
  </si>
  <si>
    <t>533103198503241429</t>
  </si>
  <si>
    <t>杨菊香</t>
  </si>
  <si>
    <t>115331100225</t>
  </si>
  <si>
    <t>533102199010030023</t>
  </si>
  <si>
    <t>王亚月</t>
  </si>
  <si>
    <t>115331100121</t>
  </si>
  <si>
    <t>533124198301293329</t>
  </si>
  <si>
    <t>谭美玲</t>
  </si>
  <si>
    <t>德宏支队</t>
  </si>
  <si>
    <t>115331100215</t>
  </si>
  <si>
    <t>440803199207302926</t>
  </si>
  <si>
    <t>庞观洁</t>
  </si>
  <si>
    <t>115331100220</t>
  </si>
  <si>
    <t>533124198804110045</t>
  </si>
  <si>
    <t>穆君</t>
  </si>
  <si>
    <t>115331100314</t>
  </si>
  <si>
    <t>533102198710140026</t>
  </si>
  <si>
    <t>寸宏彬</t>
  </si>
  <si>
    <t>瑞丽边防站</t>
  </si>
  <si>
    <t>115331100202</t>
  </si>
  <si>
    <t>533122198811150229</t>
  </si>
  <si>
    <t>杨华英</t>
  </si>
  <si>
    <t>115331100309</t>
  </si>
  <si>
    <t>533103198202161222</t>
  </si>
  <si>
    <t>张自冉</t>
  </si>
  <si>
    <t>115331100304</t>
  </si>
  <si>
    <t>533102198510200020</t>
  </si>
  <si>
    <t>王玲艺</t>
  </si>
  <si>
    <t>115331100318</t>
  </si>
  <si>
    <t>640382198408071627</t>
  </si>
  <si>
    <t>温丽荣</t>
  </si>
  <si>
    <t>115331100224</t>
  </si>
  <si>
    <t>530322199001220080</t>
  </si>
  <si>
    <t>李奇潞</t>
  </si>
  <si>
    <t>115331100212</t>
  </si>
  <si>
    <t>410381198211113548</t>
  </si>
  <si>
    <t>罗军芳</t>
  </si>
  <si>
    <t>盈江县支那乡文化广播电视服务中心</t>
  </si>
  <si>
    <t>从事乡村旅游
文化开发</t>
  </si>
  <si>
    <t>115331100319</t>
  </si>
  <si>
    <t>530102198403272464</t>
  </si>
  <si>
    <t>李昱</t>
  </si>
  <si>
    <t>115331100125</t>
  </si>
  <si>
    <t>533123198811050048</t>
  </si>
  <si>
    <t>王钰涵</t>
  </si>
  <si>
    <t>115331100120</t>
  </si>
  <si>
    <t>510129198604010627</t>
  </si>
  <si>
    <t>何向丽</t>
  </si>
  <si>
    <t>115331100105</t>
  </si>
  <si>
    <t>533123198601252629</t>
  </si>
  <si>
    <t>唐冬梅</t>
  </si>
  <si>
    <t>115331100115</t>
  </si>
  <si>
    <t>532326198510020389</t>
  </si>
  <si>
    <t>王海燕</t>
  </si>
  <si>
    <t>115331100217</t>
  </si>
  <si>
    <t>441229198311100467</t>
  </si>
  <si>
    <t>周芬</t>
  </si>
  <si>
    <t>115331100104</t>
  </si>
  <si>
    <t>533124199112190624</t>
  </si>
  <si>
    <t>杜菲</t>
  </si>
  <si>
    <t>115331100302</t>
  </si>
  <si>
    <t>533123198703142025</t>
  </si>
  <si>
    <t>岳元钰</t>
  </si>
  <si>
    <t>115331100103</t>
  </si>
  <si>
    <t>53312319820827002X</t>
  </si>
  <si>
    <t>李敏</t>
  </si>
  <si>
    <t>115331100117</t>
  </si>
  <si>
    <t>533102199001172425</t>
  </si>
  <si>
    <t>赵红艳</t>
  </si>
  <si>
    <t>畹町边防检查站</t>
  </si>
  <si>
    <t>115331100119</t>
  </si>
  <si>
    <t>533102198611302421</t>
  </si>
  <si>
    <t>赵银</t>
  </si>
  <si>
    <t>115331100118</t>
  </si>
  <si>
    <t>533001198911306625</t>
  </si>
  <si>
    <t>杨晓君</t>
  </si>
  <si>
    <t>115331100214</t>
  </si>
  <si>
    <t>533123198510020048</t>
  </si>
  <si>
    <t>李佳玉</t>
  </si>
  <si>
    <t>115331100303</t>
  </si>
  <si>
    <t>533123198812120044</t>
  </si>
  <si>
    <t>杨婷婷</t>
  </si>
  <si>
    <t>115331100312</t>
  </si>
  <si>
    <t>511203197901251687</t>
  </si>
  <si>
    <t>王方芳</t>
  </si>
  <si>
    <t>31643部队</t>
  </si>
  <si>
    <t>盈江县油松岭乡文化广播电视服务中心</t>
  </si>
  <si>
    <t>群众性体育活动及相关设施维护与管理</t>
  </si>
  <si>
    <t>115331100209</t>
  </si>
  <si>
    <t>533103198206203426</t>
  </si>
  <si>
    <t>杨艳娇</t>
  </si>
  <si>
    <t>盈江县油松岭乡人民政府</t>
  </si>
  <si>
    <t>文化广播电视服务中心</t>
  </si>
  <si>
    <t>115331100216</t>
  </si>
  <si>
    <t>533102198509271227</t>
  </si>
  <si>
    <t>安娜</t>
  </si>
  <si>
    <t>115331100313</t>
  </si>
  <si>
    <t>533123198409191029</t>
  </si>
  <si>
    <t>郭淳</t>
  </si>
  <si>
    <t>115331100108</t>
  </si>
  <si>
    <t>533122198712270225</t>
  </si>
  <si>
    <t>罗涵</t>
  </si>
  <si>
    <t>115331100219</t>
  </si>
  <si>
    <t>533122198009010026</t>
  </si>
  <si>
    <t>何昱皎</t>
  </si>
  <si>
    <t>115331100316</t>
  </si>
  <si>
    <t>53012419850416142X</t>
  </si>
  <si>
    <t>周小晶</t>
  </si>
  <si>
    <t>115331100320</t>
  </si>
  <si>
    <t>430426198401053480</t>
  </si>
  <si>
    <t>王晓丽</t>
  </si>
  <si>
    <t>115331100213</t>
  </si>
  <si>
    <t>533124198409283325</t>
  </si>
  <si>
    <t>王继团</t>
  </si>
  <si>
    <t>115331100113</t>
  </si>
  <si>
    <t>53310319890918046X</t>
  </si>
  <si>
    <t>张楚</t>
  </si>
  <si>
    <t>115331100223</t>
  </si>
  <si>
    <t>533123198707082648</t>
  </si>
  <si>
    <t>尤艳平</t>
  </si>
  <si>
    <t>115331100205</t>
  </si>
  <si>
    <t>532129198701010026</t>
  </si>
  <si>
    <t>聂余</t>
  </si>
  <si>
    <t>115331100111</t>
  </si>
  <si>
    <t>533123198108231023</t>
  </si>
  <si>
    <t>杨维丽</t>
  </si>
  <si>
    <t>115331100201</t>
  </si>
  <si>
    <t>533103198309073468</t>
  </si>
  <si>
    <t>蒋燕萍</t>
  </si>
  <si>
    <t>115331100116</t>
  </si>
  <si>
    <t>431121198404087742</t>
  </si>
  <si>
    <t>徐榕泽</t>
  </si>
  <si>
    <t>115331100107</t>
  </si>
  <si>
    <t>533122198605120221</t>
  </si>
  <si>
    <t>李艳修</t>
  </si>
  <si>
    <t>陇川县王子树乡农村经济经营管理站</t>
  </si>
  <si>
    <t>负责农经站工作</t>
  </si>
  <si>
    <t>115331100211</t>
  </si>
  <si>
    <t>533121197904242025</t>
  </si>
  <si>
    <t>岳双燕</t>
  </si>
  <si>
    <t>115331100204</t>
  </si>
  <si>
    <t>510781198704304524</t>
  </si>
  <si>
    <t>程彬</t>
  </si>
  <si>
    <t>115331100301</t>
  </si>
  <si>
    <t>530325198808161127</t>
  </si>
  <si>
    <t>董诗</t>
  </si>
  <si>
    <t>115331100311</t>
  </si>
  <si>
    <t>533102197808081226</t>
  </si>
  <si>
    <t>张艳萍</t>
  </si>
  <si>
    <t>115331100308</t>
  </si>
  <si>
    <t>533103198202113423</t>
  </si>
  <si>
    <t>向春燕</t>
  </si>
  <si>
    <t>13578237355</t>
  </si>
  <si>
    <t>115331100112</t>
  </si>
  <si>
    <t>533024198807183527</t>
  </si>
  <si>
    <t>朱留仙</t>
  </si>
  <si>
    <t>115331100310</t>
  </si>
  <si>
    <t>533102198709212424</t>
  </si>
  <si>
    <t>张娜</t>
  </si>
  <si>
    <t>115331100102</t>
  </si>
  <si>
    <t>533124198808161229</t>
  </si>
  <si>
    <t>李玲</t>
  </si>
  <si>
    <t>115331100317</t>
  </si>
  <si>
    <t>44190019880618280X</t>
  </si>
  <si>
    <t>钟结兰</t>
  </si>
  <si>
    <t>115331100101</t>
  </si>
  <si>
    <t>532128198904296144</t>
  </si>
  <si>
    <t>赵高琳</t>
  </si>
  <si>
    <t>德宏州第二人民医院</t>
  </si>
  <si>
    <t>人事管理、人力资源管理</t>
  </si>
  <si>
    <t>15758909067</t>
  </si>
  <si>
    <t>115331100122</t>
  </si>
  <si>
    <t>43052819880830004X</t>
  </si>
  <si>
    <t>何聪</t>
  </si>
  <si>
    <t>115331100206</t>
  </si>
  <si>
    <t>532901199010152684</t>
  </si>
  <si>
    <t>张海琴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</si>
</sst>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10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D72"/>
  <sheetViews>
    <sheetView tabSelected="1" workbookViewId="0">
      <selection activeCell="R9" sqref="R9"/>
    </sheetView>
  </sheetViews>
  <sheetFormatPr defaultColWidth="9" defaultRowHeight="13.5"/>
  <cols>
    <col min="1" max="1" width="3.75" style="4" customWidth="1"/>
    <col min="2" max="2" width="12.875" style="5" customWidth="1"/>
    <col min="3" max="3" width="18.875" style="5" hidden="1" customWidth="1"/>
    <col min="4" max="4" width="7.25" style="5" customWidth="1"/>
    <col min="5" max="5" width="9" style="6" customWidth="1"/>
    <col min="6" max="6" width="15.375" style="7" customWidth="1"/>
    <col min="7" max="7" width="11.125" style="8" customWidth="1"/>
    <col min="8" max="8" width="13.5" style="7" customWidth="1"/>
    <col min="9" max="9" width="8.875" style="4" customWidth="1"/>
    <col min="10" max="10" width="7.625" style="4" customWidth="1"/>
    <col min="11" max="11" width="6.5" style="4" customWidth="1"/>
    <col min="12" max="12" width="6" style="9" customWidth="1"/>
    <col min="13" max="13" width="8.5" style="10" customWidth="1"/>
    <col min="14" max="14" width="8.5" style="11" customWidth="1"/>
    <col min="15" max="15" width="12.625" style="8" hidden="1" customWidth="1"/>
    <col min="16" max="16384" width="9" style="5"/>
  </cols>
  <sheetData>
    <row r="1" s="1" customFormat="1" ht="26.25" customHeight="1" spans="1: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="2" customFormat="1" ht="43.5" customHeight="1" spans="1:15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23" t="s">
        <v>13</v>
      </c>
      <c r="N2" s="23" t="s">
        <v>14</v>
      </c>
      <c r="O2" s="13" t="s">
        <v>15</v>
      </c>
    </row>
    <row r="3" s="3" customFormat="1" ht="27" spans="1:82">
      <c r="A3" s="14">
        <v>1</v>
      </c>
      <c r="B3" s="15" t="s">
        <v>16</v>
      </c>
      <c r="C3" s="15" t="s">
        <v>17</v>
      </c>
      <c r="D3" s="15" t="s">
        <v>18</v>
      </c>
      <c r="E3" s="16" t="s">
        <v>19</v>
      </c>
      <c r="F3" s="17" t="s">
        <v>20</v>
      </c>
      <c r="G3" s="18">
        <v>3100110002</v>
      </c>
      <c r="H3" s="17" t="s">
        <v>21</v>
      </c>
      <c r="I3" s="14">
        <v>53</v>
      </c>
      <c r="J3" s="14">
        <v>74</v>
      </c>
      <c r="K3" s="14">
        <f t="shared" ref="K3:K66" si="0">I3+J3</f>
        <v>127</v>
      </c>
      <c r="L3" s="24">
        <v>30.5</v>
      </c>
      <c r="M3" s="25">
        <f t="shared" ref="M3:M66" si="1">(K3*100/300)+L3</f>
        <v>72.8333333333333</v>
      </c>
      <c r="N3" s="26" t="s">
        <v>22</v>
      </c>
      <c r="O3" s="27">
        <v>13988220860</v>
      </c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</row>
    <row r="4" ht="27" spans="1:15">
      <c r="A4" s="14">
        <v>2</v>
      </c>
      <c r="B4" s="15" t="s">
        <v>23</v>
      </c>
      <c r="C4" s="15" t="s">
        <v>24</v>
      </c>
      <c r="D4" s="15" t="s">
        <v>25</v>
      </c>
      <c r="E4" s="16" t="s">
        <v>26</v>
      </c>
      <c r="F4" s="17" t="s">
        <v>27</v>
      </c>
      <c r="G4" s="18">
        <v>3100110002</v>
      </c>
      <c r="H4" s="17" t="s">
        <v>21</v>
      </c>
      <c r="I4" s="14">
        <v>77</v>
      </c>
      <c r="J4" s="14">
        <v>105.5</v>
      </c>
      <c r="K4" s="14">
        <f t="shared" si="0"/>
        <v>182.5</v>
      </c>
      <c r="L4" s="24">
        <v>9.3</v>
      </c>
      <c r="M4" s="25">
        <f t="shared" si="1"/>
        <v>70.1333333333333</v>
      </c>
      <c r="N4" s="26"/>
      <c r="O4" s="27">
        <v>15368955618</v>
      </c>
    </row>
    <row r="5" ht="30" customHeight="1" spans="1:15">
      <c r="A5" s="14">
        <v>3</v>
      </c>
      <c r="B5" s="15" t="s">
        <v>28</v>
      </c>
      <c r="C5" s="15" t="s">
        <v>29</v>
      </c>
      <c r="D5" s="15" t="s">
        <v>30</v>
      </c>
      <c r="E5" s="16" t="s">
        <v>19</v>
      </c>
      <c r="F5" s="17" t="s">
        <v>27</v>
      </c>
      <c r="G5" s="18">
        <v>3100110002</v>
      </c>
      <c r="H5" s="17" t="s">
        <v>20</v>
      </c>
      <c r="I5" s="14">
        <v>73</v>
      </c>
      <c r="J5" s="14">
        <v>99.5</v>
      </c>
      <c r="K5" s="14">
        <f t="shared" si="0"/>
        <v>172.5</v>
      </c>
      <c r="L5" s="24">
        <v>11.7</v>
      </c>
      <c r="M5" s="25">
        <f t="shared" si="1"/>
        <v>69.2</v>
      </c>
      <c r="N5" s="26"/>
      <c r="O5" s="27" t="s">
        <v>31</v>
      </c>
    </row>
    <row r="6" ht="27" spans="1:15">
      <c r="A6" s="14">
        <v>4</v>
      </c>
      <c r="B6" s="15" t="s">
        <v>32</v>
      </c>
      <c r="C6" s="15" t="s">
        <v>33</v>
      </c>
      <c r="D6" s="15" t="s">
        <v>34</v>
      </c>
      <c r="E6" s="16" t="s">
        <v>19</v>
      </c>
      <c r="F6" s="17" t="s">
        <v>20</v>
      </c>
      <c r="G6" s="18">
        <v>3100110002</v>
      </c>
      <c r="H6" s="17" t="s">
        <v>21</v>
      </c>
      <c r="I6" s="14">
        <v>69.5</v>
      </c>
      <c r="J6" s="14">
        <v>92</v>
      </c>
      <c r="K6" s="14">
        <f t="shared" si="0"/>
        <v>161.5</v>
      </c>
      <c r="L6" s="24">
        <v>13.9</v>
      </c>
      <c r="M6" s="25">
        <f t="shared" si="1"/>
        <v>67.7333333333333</v>
      </c>
      <c r="N6" s="26"/>
      <c r="O6" s="27">
        <v>18313055520</v>
      </c>
    </row>
    <row r="7" ht="27" spans="1:15">
      <c r="A7" s="14">
        <v>5</v>
      </c>
      <c r="B7" s="15" t="s">
        <v>35</v>
      </c>
      <c r="C7" s="15" t="s">
        <v>36</v>
      </c>
      <c r="D7" s="15" t="s">
        <v>37</v>
      </c>
      <c r="E7" s="16" t="s">
        <v>19</v>
      </c>
      <c r="F7" s="17" t="s">
        <v>20</v>
      </c>
      <c r="G7" s="18">
        <v>3100110002</v>
      </c>
      <c r="H7" s="17" t="s">
        <v>21</v>
      </c>
      <c r="I7" s="14">
        <v>44.5</v>
      </c>
      <c r="J7" s="14">
        <v>74</v>
      </c>
      <c r="K7" s="14">
        <f t="shared" si="0"/>
        <v>118.5</v>
      </c>
      <c r="L7" s="24">
        <v>26.3</v>
      </c>
      <c r="M7" s="25">
        <f t="shared" si="1"/>
        <v>65.8</v>
      </c>
      <c r="N7" s="26"/>
      <c r="O7" s="27">
        <v>13378826961</v>
      </c>
    </row>
    <row r="8" ht="27" spans="1:15">
      <c r="A8" s="14">
        <v>6</v>
      </c>
      <c r="B8" s="15" t="s">
        <v>38</v>
      </c>
      <c r="C8" s="15" t="s">
        <v>39</v>
      </c>
      <c r="D8" s="15" t="s">
        <v>40</v>
      </c>
      <c r="E8" s="16" t="s">
        <v>26</v>
      </c>
      <c r="F8" s="17" t="s">
        <v>27</v>
      </c>
      <c r="G8" s="18">
        <v>3100110002</v>
      </c>
      <c r="H8" s="17" t="s">
        <v>21</v>
      </c>
      <c r="I8" s="14">
        <v>91.5</v>
      </c>
      <c r="J8" s="14">
        <v>68</v>
      </c>
      <c r="K8" s="14">
        <f t="shared" si="0"/>
        <v>159.5</v>
      </c>
      <c r="L8" s="24">
        <v>11.6</v>
      </c>
      <c r="M8" s="25">
        <f t="shared" si="1"/>
        <v>64.7666666666667</v>
      </c>
      <c r="N8" s="26"/>
      <c r="O8" s="27">
        <v>13578289075</v>
      </c>
    </row>
    <row r="9" ht="27" spans="1:15">
      <c r="A9" s="14">
        <v>7</v>
      </c>
      <c r="B9" s="15" t="s">
        <v>41</v>
      </c>
      <c r="C9" s="15" t="s">
        <v>42</v>
      </c>
      <c r="D9" s="15" t="s">
        <v>43</v>
      </c>
      <c r="E9" s="16" t="s">
        <v>44</v>
      </c>
      <c r="F9" s="17" t="s">
        <v>27</v>
      </c>
      <c r="G9" s="18">
        <v>3100110002</v>
      </c>
      <c r="H9" s="17" t="s">
        <v>21</v>
      </c>
      <c r="I9" s="14">
        <v>71</v>
      </c>
      <c r="J9" s="14">
        <v>77.5</v>
      </c>
      <c r="K9" s="14">
        <f t="shared" si="0"/>
        <v>148.5</v>
      </c>
      <c r="L9" s="24">
        <v>14.9</v>
      </c>
      <c r="M9" s="25">
        <f t="shared" si="1"/>
        <v>64.4</v>
      </c>
      <c r="N9" s="26"/>
      <c r="O9" s="27" t="s">
        <v>45</v>
      </c>
    </row>
    <row r="10" ht="27" spans="1:15">
      <c r="A10" s="14">
        <v>8</v>
      </c>
      <c r="B10" s="15" t="s">
        <v>46</v>
      </c>
      <c r="C10" s="15" t="s">
        <v>47</v>
      </c>
      <c r="D10" s="15" t="s">
        <v>48</v>
      </c>
      <c r="E10" s="16" t="s">
        <v>49</v>
      </c>
      <c r="F10" s="17" t="s">
        <v>20</v>
      </c>
      <c r="G10" s="18">
        <v>3100110002</v>
      </c>
      <c r="H10" s="17" t="s">
        <v>21</v>
      </c>
      <c r="I10" s="14">
        <v>49</v>
      </c>
      <c r="J10" s="14">
        <v>86</v>
      </c>
      <c r="K10" s="14">
        <f t="shared" si="0"/>
        <v>135</v>
      </c>
      <c r="L10" s="24">
        <v>18.9</v>
      </c>
      <c r="M10" s="25">
        <f t="shared" si="1"/>
        <v>63.9</v>
      </c>
      <c r="N10" s="26"/>
      <c r="O10" s="27">
        <v>13608760089</v>
      </c>
    </row>
    <row r="11" ht="27" spans="1:15">
      <c r="A11" s="14">
        <v>9</v>
      </c>
      <c r="B11" s="15" t="s">
        <v>50</v>
      </c>
      <c r="C11" s="15" t="s">
        <v>51</v>
      </c>
      <c r="D11" s="15" t="s">
        <v>52</v>
      </c>
      <c r="E11" s="16" t="s">
        <v>26</v>
      </c>
      <c r="F11" s="17" t="s">
        <v>27</v>
      </c>
      <c r="G11" s="18">
        <v>3100110002</v>
      </c>
      <c r="H11" s="17" t="s">
        <v>21</v>
      </c>
      <c r="I11" s="14">
        <v>76.5</v>
      </c>
      <c r="J11" s="14">
        <v>81.5</v>
      </c>
      <c r="K11" s="14">
        <f t="shared" si="0"/>
        <v>158</v>
      </c>
      <c r="L11" s="24">
        <v>11.2</v>
      </c>
      <c r="M11" s="25">
        <f t="shared" si="1"/>
        <v>63.8666666666667</v>
      </c>
      <c r="N11" s="26"/>
      <c r="O11" s="27">
        <v>18288810087</v>
      </c>
    </row>
    <row r="12" ht="27" spans="1:15">
      <c r="A12" s="14">
        <v>10</v>
      </c>
      <c r="B12" s="15" t="s">
        <v>53</v>
      </c>
      <c r="C12" s="15" t="s">
        <v>54</v>
      </c>
      <c r="D12" s="15" t="s">
        <v>55</v>
      </c>
      <c r="E12" s="16" t="s">
        <v>19</v>
      </c>
      <c r="F12" s="17" t="s">
        <v>20</v>
      </c>
      <c r="G12" s="18">
        <v>3100110002</v>
      </c>
      <c r="H12" s="17" t="s">
        <v>21</v>
      </c>
      <c r="I12" s="14">
        <v>58.5</v>
      </c>
      <c r="J12" s="14">
        <v>73.5</v>
      </c>
      <c r="K12" s="14">
        <f t="shared" si="0"/>
        <v>132</v>
      </c>
      <c r="L12" s="24">
        <v>17.3</v>
      </c>
      <c r="M12" s="25">
        <f t="shared" si="1"/>
        <v>61.3</v>
      </c>
      <c r="N12" s="26"/>
      <c r="O12" s="27">
        <v>13378826252</v>
      </c>
    </row>
    <row r="13" ht="27" spans="1:15">
      <c r="A13" s="14">
        <v>11</v>
      </c>
      <c r="B13" s="15" t="s">
        <v>56</v>
      </c>
      <c r="C13" s="15" t="s">
        <v>57</v>
      </c>
      <c r="D13" s="15" t="s">
        <v>58</v>
      </c>
      <c r="E13" s="16" t="s">
        <v>19</v>
      </c>
      <c r="F13" s="17" t="s">
        <v>20</v>
      </c>
      <c r="G13" s="18">
        <v>3100110002</v>
      </c>
      <c r="H13" s="17" t="s">
        <v>21</v>
      </c>
      <c r="I13" s="14">
        <v>52.5</v>
      </c>
      <c r="J13" s="14">
        <v>74</v>
      </c>
      <c r="K13" s="14">
        <f t="shared" si="0"/>
        <v>126.5</v>
      </c>
      <c r="L13" s="24">
        <v>18.8</v>
      </c>
      <c r="M13" s="25">
        <f t="shared" si="1"/>
        <v>60.9666666666667</v>
      </c>
      <c r="N13" s="26"/>
      <c r="O13" s="27">
        <v>13808783933</v>
      </c>
    </row>
    <row r="14" ht="27" spans="1:15">
      <c r="A14" s="14">
        <v>12</v>
      </c>
      <c r="B14" s="15" t="s">
        <v>59</v>
      </c>
      <c r="C14" s="15" t="s">
        <v>60</v>
      </c>
      <c r="D14" s="15" t="s">
        <v>61</v>
      </c>
      <c r="E14" s="16" t="s">
        <v>19</v>
      </c>
      <c r="F14" s="17" t="s">
        <v>20</v>
      </c>
      <c r="G14" s="18">
        <v>3100110002</v>
      </c>
      <c r="H14" s="17" t="s">
        <v>21</v>
      </c>
      <c r="I14" s="14">
        <v>44.5</v>
      </c>
      <c r="J14" s="14">
        <v>51</v>
      </c>
      <c r="K14" s="14">
        <f t="shared" si="0"/>
        <v>95.5</v>
      </c>
      <c r="L14" s="24">
        <v>27.2</v>
      </c>
      <c r="M14" s="25">
        <f t="shared" si="1"/>
        <v>59.0333333333333</v>
      </c>
      <c r="N14" s="26"/>
      <c r="O14" s="27" t="s">
        <v>62</v>
      </c>
    </row>
    <row r="15" ht="27" spans="1:15">
      <c r="A15" s="14">
        <v>13</v>
      </c>
      <c r="B15" s="15" t="s">
        <v>63</v>
      </c>
      <c r="C15" s="15" t="s">
        <v>64</v>
      </c>
      <c r="D15" s="15" t="s">
        <v>65</v>
      </c>
      <c r="E15" s="16" t="s">
        <v>26</v>
      </c>
      <c r="F15" s="17" t="s">
        <v>20</v>
      </c>
      <c r="G15" s="18">
        <v>3100110002</v>
      </c>
      <c r="H15" s="17" t="s">
        <v>21</v>
      </c>
      <c r="I15" s="14">
        <v>44</v>
      </c>
      <c r="J15" s="14">
        <v>76</v>
      </c>
      <c r="K15" s="14">
        <f t="shared" si="0"/>
        <v>120</v>
      </c>
      <c r="L15" s="24">
        <v>19</v>
      </c>
      <c r="M15" s="25">
        <f t="shared" si="1"/>
        <v>59</v>
      </c>
      <c r="N15" s="26"/>
      <c r="O15" s="27">
        <v>15987564633</v>
      </c>
    </row>
    <row r="16" ht="27" spans="1:15">
      <c r="A16" s="14">
        <v>14</v>
      </c>
      <c r="B16" s="15" t="s">
        <v>66</v>
      </c>
      <c r="C16" s="15" t="s">
        <v>67</v>
      </c>
      <c r="D16" s="15" t="s">
        <v>68</v>
      </c>
      <c r="E16" s="16" t="s">
        <v>19</v>
      </c>
      <c r="F16" s="17" t="s">
        <v>20</v>
      </c>
      <c r="G16" s="18">
        <v>3100110002</v>
      </c>
      <c r="H16" s="17" t="s">
        <v>21</v>
      </c>
      <c r="I16" s="14">
        <v>55.5</v>
      </c>
      <c r="J16" s="14">
        <v>75</v>
      </c>
      <c r="K16" s="14">
        <f t="shared" si="0"/>
        <v>130.5</v>
      </c>
      <c r="L16" s="24">
        <v>13.9</v>
      </c>
      <c r="M16" s="25">
        <f t="shared" si="1"/>
        <v>57.4</v>
      </c>
      <c r="N16" s="26"/>
      <c r="O16" s="27">
        <v>13368828887</v>
      </c>
    </row>
    <row r="17" ht="27" spans="1:15">
      <c r="A17" s="14">
        <v>15</v>
      </c>
      <c r="B17" s="15" t="s">
        <v>69</v>
      </c>
      <c r="C17" s="15" t="s">
        <v>70</v>
      </c>
      <c r="D17" s="15" t="s">
        <v>71</v>
      </c>
      <c r="E17" s="16" t="s">
        <v>19</v>
      </c>
      <c r="F17" s="17" t="s">
        <v>20</v>
      </c>
      <c r="G17" s="18">
        <v>3100110002</v>
      </c>
      <c r="H17" s="17" t="s">
        <v>21</v>
      </c>
      <c r="I17" s="14">
        <v>63</v>
      </c>
      <c r="J17" s="14">
        <v>55</v>
      </c>
      <c r="K17" s="14">
        <f t="shared" si="0"/>
        <v>118</v>
      </c>
      <c r="L17" s="24">
        <v>14.8</v>
      </c>
      <c r="M17" s="25">
        <f t="shared" si="1"/>
        <v>54.1333333333333</v>
      </c>
      <c r="N17" s="26"/>
      <c r="O17" s="27">
        <v>13035961177</v>
      </c>
    </row>
    <row r="18" ht="27" spans="1:15">
      <c r="A18" s="14">
        <v>16</v>
      </c>
      <c r="B18" s="15" t="s">
        <v>72</v>
      </c>
      <c r="C18" s="15" t="s">
        <v>73</v>
      </c>
      <c r="D18" s="15" t="s">
        <v>74</v>
      </c>
      <c r="E18" s="16" t="s">
        <v>19</v>
      </c>
      <c r="F18" s="17" t="s">
        <v>20</v>
      </c>
      <c r="G18" s="18">
        <v>3100110002</v>
      </c>
      <c r="H18" s="17" t="s">
        <v>21</v>
      </c>
      <c r="I18" s="14">
        <v>49.5</v>
      </c>
      <c r="J18" s="14">
        <v>60</v>
      </c>
      <c r="K18" s="14">
        <f t="shared" si="0"/>
        <v>109.5</v>
      </c>
      <c r="L18" s="24">
        <v>17.6</v>
      </c>
      <c r="M18" s="25">
        <f t="shared" si="1"/>
        <v>54.1</v>
      </c>
      <c r="N18" s="26"/>
      <c r="O18" s="27">
        <v>13988222230</v>
      </c>
    </row>
    <row r="19" ht="27" spans="1:15">
      <c r="A19" s="14">
        <v>17</v>
      </c>
      <c r="B19" s="15" t="s">
        <v>75</v>
      </c>
      <c r="C19" s="15" t="s">
        <v>76</v>
      </c>
      <c r="D19" s="15" t="s">
        <v>77</v>
      </c>
      <c r="E19" s="16" t="s">
        <v>19</v>
      </c>
      <c r="F19" s="17" t="s">
        <v>20</v>
      </c>
      <c r="G19" s="18">
        <v>3100110002</v>
      </c>
      <c r="H19" s="17" t="s">
        <v>21</v>
      </c>
      <c r="I19" s="14">
        <v>48</v>
      </c>
      <c r="J19" s="14">
        <v>61</v>
      </c>
      <c r="K19" s="14">
        <f t="shared" si="0"/>
        <v>109</v>
      </c>
      <c r="L19" s="24">
        <v>17.6</v>
      </c>
      <c r="M19" s="25">
        <f t="shared" si="1"/>
        <v>53.9333333333333</v>
      </c>
      <c r="N19" s="26"/>
      <c r="O19" s="27">
        <v>13988298857</v>
      </c>
    </row>
    <row r="20" ht="27" spans="1:15">
      <c r="A20" s="14">
        <v>18</v>
      </c>
      <c r="B20" s="15" t="s">
        <v>78</v>
      </c>
      <c r="C20" s="15" t="s">
        <v>79</v>
      </c>
      <c r="D20" s="15" t="s">
        <v>80</v>
      </c>
      <c r="E20" s="16" t="s">
        <v>19</v>
      </c>
      <c r="F20" s="17" t="s">
        <v>20</v>
      </c>
      <c r="G20" s="18">
        <v>3100110002</v>
      </c>
      <c r="H20" s="17" t="s">
        <v>21</v>
      </c>
      <c r="I20" s="14">
        <v>59.5</v>
      </c>
      <c r="J20" s="14">
        <v>68.5</v>
      </c>
      <c r="K20" s="14">
        <f t="shared" si="0"/>
        <v>128</v>
      </c>
      <c r="L20" s="24">
        <v>7.6</v>
      </c>
      <c r="M20" s="25">
        <f t="shared" si="1"/>
        <v>50.2666666666667</v>
      </c>
      <c r="N20" s="26"/>
      <c r="O20" s="27">
        <v>18288182223</v>
      </c>
    </row>
    <row r="21" ht="27" spans="1:15">
      <c r="A21" s="14">
        <v>19</v>
      </c>
      <c r="B21" s="15" t="s">
        <v>81</v>
      </c>
      <c r="C21" s="15" t="s">
        <v>82</v>
      </c>
      <c r="D21" s="15" t="s">
        <v>83</v>
      </c>
      <c r="E21" s="16" t="s">
        <v>84</v>
      </c>
      <c r="F21" s="17" t="s">
        <v>20</v>
      </c>
      <c r="G21" s="18">
        <v>3100110002</v>
      </c>
      <c r="H21" s="17" t="s">
        <v>21</v>
      </c>
      <c r="I21" s="14">
        <v>47.5</v>
      </c>
      <c r="J21" s="14">
        <v>47</v>
      </c>
      <c r="K21" s="14">
        <f t="shared" si="0"/>
        <v>94.5</v>
      </c>
      <c r="L21" s="24">
        <v>15</v>
      </c>
      <c r="M21" s="25">
        <f t="shared" si="1"/>
        <v>46.5</v>
      </c>
      <c r="N21" s="26"/>
      <c r="O21" s="27">
        <v>13398822788</v>
      </c>
    </row>
    <row r="22" ht="27" spans="1:15">
      <c r="A22" s="14">
        <v>20</v>
      </c>
      <c r="B22" s="15" t="s">
        <v>85</v>
      </c>
      <c r="C22" s="15" t="s">
        <v>86</v>
      </c>
      <c r="D22" s="15" t="s">
        <v>87</v>
      </c>
      <c r="E22" s="16" t="s">
        <v>19</v>
      </c>
      <c r="F22" s="17" t="s">
        <v>20</v>
      </c>
      <c r="G22" s="18">
        <v>3100110002</v>
      </c>
      <c r="H22" s="17" t="s">
        <v>21</v>
      </c>
      <c r="I22" s="14">
        <v>41.5</v>
      </c>
      <c r="J22" s="14">
        <v>61</v>
      </c>
      <c r="K22" s="14">
        <f t="shared" si="0"/>
        <v>102.5</v>
      </c>
      <c r="L22" s="24">
        <v>10.5</v>
      </c>
      <c r="M22" s="25">
        <f t="shared" si="1"/>
        <v>44.6666666666667</v>
      </c>
      <c r="N22" s="26"/>
      <c r="O22" s="27">
        <v>15184952266</v>
      </c>
    </row>
    <row r="23" ht="27" spans="1:15">
      <c r="A23" s="14">
        <v>21</v>
      </c>
      <c r="B23" s="15" t="s">
        <v>88</v>
      </c>
      <c r="C23" s="15" t="s">
        <v>89</v>
      </c>
      <c r="D23" s="15" t="s">
        <v>90</v>
      </c>
      <c r="E23" s="16" t="s">
        <v>19</v>
      </c>
      <c r="F23" s="17" t="s">
        <v>20</v>
      </c>
      <c r="G23" s="18">
        <v>3100110002</v>
      </c>
      <c r="H23" s="17" t="s">
        <v>21</v>
      </c>
      <c r="I23" s="14">
        <v>23.5</v>
      </c>
      <c r="J23" s="14">
        <v>73</v>
      </c>
      <c r="K23" s="14">
        <f t="shared" si="0"/>
        <v>96.5</v>
      </c>
      <c r="L23" s="24">
        <v>9</v>
      </c>
      <c r="M23" s="25">
        <f t="shared" si="1"/>
        <v>41.1666666666667</v>
      </c>
      <c r="N23" s="26"/>
      <c r="O23" s="27">
        <v>18608825297</v>
      </c>
    </row>
    <row r="24" ht="27" spans="1:15">
      <c r="A24" s="14">
        <v>22</v>
      </c>
      <c r="B24" s="15" t="s">
        <v>91</v>
      </c>
      <c r="C24" s="15" t="s">
        <v>92</v>
      </c>
      <c r="D24" s="15" t="s">
        <v>93</v>
      </c>
      <c r="E24" s="16" t="s">
        <v>94</v>
      </c>
      <c r="F24" s="17" t="s">
        <v>20</v>
      </c>
      <c r="G24" s="18">
        <v>3100110002</v>
      </c>
      <c r="H24" s="17" t="s">
        <v>21</v>
      </c>
      <c r="I24" s="14">
        <v>37.5</v>
      </c>
      <c r="J24" s="14">
        <v>50</v>
      </c>
      <c r="K24" s="14">
        <f t="shared" si="0"/>
        <v>87.5</v>
      </c>
      <c r="L24" s="24">
        <v>11.9</v>
      </c>
      <c r="M24" s="25">
        <f t="shared" si="1"/>
        <v>41.0666666666667</v>
      </c>
      <c r="N24" s="26"/>
      <c r="O24" s="27">
        <v>15987888718</v>
      </c>
    </row>
    <row r="25" ht="27" spans="1:15">
      <c r="A25" s="14">
        <v>23</v>
      </c>
      <c r="B25" s="15" t="s">
        <v>95</v>
      </c>
      <c r="C25" s="15" t="s">
        <v>96</v>
      </c>
      <c r="D25" s="15" t="s">
        <v>97</v>
      </c>
      <c r="E25" s="16" t="s">
        <v>19</v>
      </c>
      <c r="F25" s="17" t="s">
        <v>20</v>
      </c>
      <c r="G25" s="18">
        <v>3100110002</v>
      </c>
      <c r="H25" s="17" t="s">
        <v>21</v>
      </c>
      <c r="I25" s="14">
        <v>40.5</v>
      </c>
      <c r="J25" s="14">
        <v>51</v>
      </c>
      <c r="K25" s="14">
        <f t="shared" si="0"/>
        <v>91.5</v>
      </c>
      <c r="L25" s="24">
        <v>4.7</v>
      </c>
      <c r="M25" s="25">
        <f t="shared" si="1"/>
        <v>35.2</v>
      </c>
      <c r="N25" s="26"/>
      <c r="O25" s="27">
        <v>15987883324</v>
      </c>
    </row>
    <row r="26" ht="27" spans="1:15">
      <c r="A26" s="14">
        <v>24</v>
      </c>
      <c r="B26" s="15" t="s">
        <v>98</v>
      </c>
      <c r="C26" s="15" t="s">
        <v>99</v>
      </c>
      <c r="D26" s="15" t="s">
        <v>100</v>
      </c>
      <c r="E26" s="16" t="s">
        <v>19</v>
      </c>
      <c r="F26" s="17" t="s">
        <v>20</v>
      </c>
      <c r="G26" s="18">
        <v>3100110002</v>
      </c>
      <c r="H26" s="17" t="s">
        <v>21</v>
      </c>
      <c r="I26" s="14">
        <v>0</v>
      </c>
      <c r="J26" s="14">
        <v>0</v>
      </c>
      <c r="K26" s="14">
        <f t="shared" si="0"/>
        <v>0</v>
      </c>
      <c r="L26" s="24">
        <v>16.9</v>
      </c>
      <c r="M26" s="25">
        <f t="shared" si="1"/>
        <v>16.9</v>
      </c>
      <c r="N26" s="26"/>
      <c r="O26" s="27">
        <v>13578247377</v>
      </c>
    </row>
    <row r="27" ht="27" spans="1:15">
      <c r="A27" s="14">
        <v>25</v>
      </c>
      <c r="B27" s="15" t="s">
        <v>101</v>
      </c>
      <c r="C27" s="15" t="s">
        <v>102</v>
      </c>
      <c r="D27" s="15" t="s">
        <v>103</v>
      </c>
      <c r="E27" s="16" t="s">
        <v>19</v>
      </c>
      <c r="F27" s="17" t="s">
        <v>20</v>
      </c>
      <c r="G27" s="18">
        <v>3100110002</v>
      </c>
      <c r="H27" s="17" t="s">
        <v>21</v>
      </c>
      <c r="I27" s="14">
        <v>0</v>
      </c>
      <c r="J27" s="14">
        <v>0</v>
      </c>
      <c r="K27" s="14">
        <f t="shared" si="0"/>
        <v>0</v>
      </c>
      <c r="L27" s="24">
        <v>12</v>
      </c>
      <c r="M27" s="25">
        <f t="shared" si="1"/>
        <v>12</v>
      </c>
      <c r="N27" s="26"/>
      <c r="O27" s="27">
        <v>13628845415</v>
      </c>
    </row>
    <row r="28" ht="27" spans="1:15">
      <c r="A28" s="14">
        <v>26</v>
      </c>
      <c r="B28" s="15" t="s">
        <v>104</v>
      </c>
      <c r="C28" s="15" t="s">
        <v>105</v>
      </c>
      <c r="D28" s="15" t="s">
        <v>106</v>
      </c>
      <c r="E28" s="16" t="s">
        <v>19</v>
      </c>
      <c r="F28" s="17" t="s">
        <v>20</v>
      </c>
      <c r="G28" s="18">
        <v>3100110002</v>
      </c>
      <c r="H28" s="17" t="s">
        <v>21</v>
      </c>
      <c r="I28" s="14">
        <v>0</v>
      </c>
      <c r="J28" s="14">
        <v>0</v>
      </c>
      <c r="K28" s="14">
        <f t="shared" si="0"/>
        <v>0</v>
      </c>
      <c r="L28" s="24">
        <v>10.6</v>
      </c>
      <c r="M28" s="25">
        <f t="shared" si="1"/>
        <v>10.6</v>
      </c>
      <c r="N28" s="26"/>
      <c r="O28" s="27">
        <v>15108625110</v>
      </c>
    </row>
    <row r="29" ht="27" spans="1:15">
      <c r="A29" s="14">
        <v>27</v>
      </c>
      <c r="B29" s="15" t="s">
        <v>107</v>
      </c>
      <c r="C29" s="15" t="s">
        <v>108</v>
      </c>
      <c r="D29" s="15" t="s">
        <v>109</v>
      </c>
      <c r="E29" s="16" t="s">
        <v>19</v>
      </c>
      <c r="F29" s="17" t="s">
        <v>20</v>
      </c>
      <c r="G29" s="18">
        <v>3100110002</v>
      </c>
      <c r="H29" s="17" t="s">
        <v>21</v>
      </c>
      <c r="I29" s="14">
        <v>0</v>
      </c>
      <c r="J29" s="14">
        <v>0</v>
      </c>
      <c r="K29" s="14">
        <f t="shared" si="0"/>
        <v>0</v>
      </c>
      <c r="L29" s="24">
        <v>2.9</v>
      </c>
      <c r="M29" s="25">
        <f t="shared" si="1"/>
        <v>2.9</v>
      </c>
      <c r="N29" s="26"/>
      <c r="O29" s="27">
        <v>18687328669</v>
      </c>
    </row>
    <row r="30" ht="40.5" spans="1:15">
      <c r="A30" s="14">
        <v>28</v>
      </c>
      <c r="B30" s="19" t="s">
        <v>110</v>
      </c>
      <c r="C30" s="19" t="s">
        <v>111</v>
      </c>
      <c r="D30" s="19" t="s">
        <v>112</v>
      </c>
      <c r="E30" s="20" t="s">
        <v>19</v>
      </c>
      <c r="F30" s="21" t="s">
        <v>113</v>
      </c>
      <c r="G30" s="22">
        <v>3100110005</v>
      </c>
      <c r="H30" s="21" t="s">
        <v>114</v>
      </c>
      <c r="I30" s="28">
        <v>70.5</v>
      </c>
      <c r="J30" s="28">
        <v>85.5</v>
      </c>
      <c r="K30" s="14">
        <f t="shared" si="0"/>
        <v>156</v>
      </c>
      <c r="L30" s="29">
        <v>16</v>
      </c>
      <c r="M30" s="30">
        <f t="shared" si="1"/>
        <v>68</v>
      </c>
      <c r="N30" s="31" t="s">
        <v>22</v>
      </c>
      <c r="O30" s="32">
        <v>13108555799</v>
      </c>
    </row>
    <row r="31" ht="40.5" spans="1:15">
      <c r="A31" s="14">
        <v>29</v>
      </c>
      <c r="B31" s="19" t="s">
        <v>115</v>
      </c>
      <c r="C31" s="19" t="s">
        <v>116</v>
      </c>
      <c r="D31" s="19" t="s">
        <v>117</v>
      </c>
      <c r="E31" s="20" t="s">
        <v>19</v>
      </c>
      <c r="F31" s="21" t="s">
        <v>113</v>
      </c>
      <c r="G31" s="22">
        <v>3100110005</v>
      </c>
      <c r="H31" s="21" t="s">
        <v>114</v>
      </c>
      <c r="I31" s="28">
        <v>74</v>
      </c>
      <c r="J31" s="28">
        <v>80.5</v>
      </c>
      <c r="K31" s="14">
        <f t="shared" si="0"/>
        <v>154.5</v>
      </c>
      <c r="L31" s="29">
        <v>12.4</v>
      </c>
      <c r="M31" s="30">
        <f t="shared" si="1"/>
        <v>63.9</v>
      </c>
      <c r="N31" s="31"/>
      <c r="O31" s="32">
        <v>15198889986</v>
      </c>
    </row>
    <row r="32" ht="40.5" spans="1:15">
      <c r="A32" s="14">
        <v>30</v>
      </c>
      <c r="B32" s="19" t="s">
        <v>118</v>
      </c>
      <c r="C32" s="19" t="s">
        <v>119</v>
      </c>
      <c r="D32" s="19" t="s">
        <v>120</v>
      </c>
      <c r="E32" s="20" t="s">
        <v>19</v>
      </c>
      <c r="F32" s="21" t="s">
        <v>113</v>
      </c>
      <c r="G32" s="22">
        <v>3100110005</v>
      </c>
      <c r="H32" s="21" t="s">
        <v>114</v>
      </c>
      <c r="I32" s="28">
        <v>64.5</v>
      </c>
      <c r="J32" s="28">
        <v>94.5</v>
      </c>
      <c r="K32" s="14">
        <f t="shared" si="0"/>
        <v>159</v>
      </c>
      <c r="L32" s="29">
        <v>10.4</v>
      </c>
      <c r="M32" s="30">
        <f t="shared" si="1"/>
        <v>63.4</v>
      </c>
      <c r="N32" s="31"/>
      <c r="O32" s="32">
        <v>15894429556</v>
      </c>
    </row>
    <row r="33" ht="40.5" spans="1:15">
      <c r="A33" s="14">
        <v>31</v>
      </c>
      <c r="B33" s="19" t="s">
        <v>121</v>
      </c>
      <c r="C33" s="19" t="s">
        <v>122</v>
      </c>
      <c r="D33" s="19" t="s">
        <v>123</v>
      </c>
      <c r="E33" s="20" t="s">
        <v>19</v>
      </c>
      <c r="F33" s="21" t="s">
        <v>113</v>
      </c>
      <c r="G33" s="22">
        <v>3100110005</v>
      </c>
      <c r="H33" s="21" t="s">
        <v>114</v>
      </c>
      <c r="I33" s="28">
        <v>59</v>
      </c>
      <c r="J33" s="28">
        <v>82.5</v>
      </c>
      <c r="K33" s="14">
        <f t="shared" si="0"/>
        <v>141.5</v>
      </c>
      <c r="L33" s="29">
        <v>11.3</v>
      </c>
      <c r="M33" s="30">
        <f t="shared" si="1"/>
        <v>58.4666666666667</v>
      </c>
      <c r="N33" s="31"/>
      <c r="O33" s="32">
        <v>13648065605</v>
      </c>
    </row>
    <row r="34" ht="40.5" spans="1:15">
      <c r="A34" s="14">
        <v>32</v>
      </c>
      <c r="B34" s="19" t="s">
        <v>124</v>
      </c>
      <c r="C34" s="19" t="s">
        <v>125</v>
      </c>
      <c r="D34" s="19" t="s">
        <v>126</v>
      </c>
      <c r="E34" s="20" t="s">
        <v>19</v>
      </c>
      <c r="F34" s="21" t="s">
        <v>113</v>
      </c>
      <c r="G34" s="22">
        <v>3100110005</v>
      </c>
      <c r="H34" s="21" t="s">
        <v>114</v>
      </c>
      <c r="I34" s="28">
        <v>57</v>
      </c>
      <c r="J34" s="28">
        <v>79.5</v>
      </c>
      <c r="K34" s="14">
        <f t="shared" si="0"/>
        <v>136.5</v>
      </c>
      <c r="L34" s="29">
        <v>11.7</v>
      </c>
      <c r="M34" s="30">
        <f t="shared" si="1"/>
        <v>57.2</v>
      </c>
      <c r="N34" s="31"/>
      <c r="O34" s="32">
        <v>13578281986</v>
      </c>
    </row>
    <row r="35" ht="40.5" spans="1:15">
      <c r="A35" s="14">
        <v>33</v>
      </c>
      <c r="B35" s="19" t="s">
        <v>127</v>
      </c>
      <c r="C35" s="19" t="s">
        <v>128</v>
      </c>
      <c r="D35" s="19" t="s">
        <v>129</v>
      </c>
      <c r="E35" s="20" t="s">
        <v>49</v>
      </c>
      <c r="F35" s="21" t="s">
        <v>113</v>
      </c>
      <c r="G35" s="22">
        <v>3100110005</v>
      </c>
      <c r="H35" s="21" t="s">
        <v>114</v>
      </c>
      <c r="I35" s="28">
        <v>71.5</v>
      </c>
      <c r="J35" s="28">
        <v>64</v>
      </c>
      <c r="K35" s="14">
        <f t="shared" si="0"/>
        <v>135.5</v>
      </c>
      <c r="L35" s="29">
        <v>11.4</v>
      </c>
      <c r="M35" s="30">
        <f t="shared" si="1"/>
        <v>56.5666666666667</v>
      </c>
      <c r="N35" s="31"/>
      <c r="O35" s="32">
        <v>13808780156</v>
      </c>
    </row>
    <row r="36" ht="40.5" spans="1:15">
      <c r="A36" s="14">
        <v>34</v>
      </c>
      <c r="B36" s="19" t="s">
        <v>130</v>
      </c>
      <c r="C36" s="19" t="s">
        <v>131</v>
      </c>
      <c r="D36" s="19" t="s">
        <v>132</v>
      </c>
      <c r="E36" s="20" t="s">
        <v>26</v>
      </c>
      <c r="F36" s="21" t="s">
        <v>113</v>
      </c>
      <c r="G36" s="22">
        <v>3100110005</v>
      </c>
      <c r="H36" s="21" t="s">
        <v>114</v>
      </c>
      <c r="I36" s="28">
        <v>60.5</v>
      </c>
      <c r="J36" s="28">
        <v>77.5</v>
      </c>
      <c r="K36" s="14">
        <f t="shared" si="0"/>
        <v>138</v>
      </c>
      <c r="L36" s="29">
        <v>10.5</v>
      </c>
      <c r="M36" s="30">
        <f t="shared" si="1"/>
        <v>56.5</v>
      </c>
      <c r="N36" s="31"/>
      <c r="O36" s="32">
        <v>13578219542</v>
      </c>
    </row>
    <row r="37" ht="40.5" spans="1:15">
      <c r="A37" s="14">
        <v>35</v>
      </c>
      <c r="B37" s="19" t="s">
        <v>133</v>
      </c>
      <c r="C37" s="19" t="s">
        <v>134</v>
      </c>
      <c r="D37" s="19" t="s">
        <v>135</v>
      </c>
      <c r="E37" s="20" t="s">
        <v>19</v>
      </c>
      <c r="F37" s="21" t="s">
        <v>113</v>
      </c>
      <c r="G37" s="22">
        <v>3100110005</v>
      </c>
      <c r="H37" s="21" t="s">
        <v>114</v>
      </c>
      <c r="I37" s="28">
        <v>56.5</v>
      </c>
      <c r="J37" s="28">
        <v>66</v>
      </c>
      <c r="K37" s="14">
        <f t="shared" si="0"/>
        <v>122.5</v>
      </c>
      <c r="L37" s="29">
        <v>13.2</v>
      </c>
      <c r="M37" s="30">
        <f t="shared" si="1"/>
        <v>54.0333333333333</v>
      </c>
      <c r="N37" s="31"/>
      <c r="O37" s="32">
        <v>13887878368</v>
      </c>
    </row>
    <row r="38" ht="40.5" spans="1:15">
      <c r="A38" s="14">
        <v>36</v>
      </c>
      <c r="B38" s="19" t="s">
        <v>136</v>
      </c>
      <c r="C38" s="19" t="s">
        <v>137</v>
      </c>
      <c r="D38" s="19" t="s">
        <v>138</v>
      </c>
      <c r="E38" s="20" t="s">
        <v>19</v>
      </c>
      <c r="F38" s="21" t="s">
        <v>113</v>
      </c>
      <c r="G38" s="22">
        <v>3100110005</v>
      </c>
      <c r="H38" s="21" t="s">
        <v>114</v>
      </c>
      <c r="I38" s="28">
        <v>51</v>
      </c>
      <c r="J38" s="28">
        <v>76</v>
      </c>
      <c r="K38" s="14">
        <f t="shared" si="0"/>
        <v>127</v>
      </c>
      <c r="L38" s="29">
        <v>10.8</v>
      </c>
      <c r="M38" s="30">
        <f t="shared" si="1"/>
        <v>53.1333333333333</v>
      </c>
      <c r="N38" s="31"/>
      <c r="O38" s="32">
        <v>13759222678</v>
      </c>
    </row>
    <row r="39" ht="40.5" spans="1:15">
      <c r="A39" s="14">
        <v>37</v>
      </c>
      <c r="B39" s="19" t="s">
        <v>139</v>
      </c>
      <c r="C39" s="19" t="s">
        <v>140</v>
      </c>
      <c r="D39" s="19" t="s">
        <v>141</v>
      </c>
      <c r="E39" s="20" t="s">
        <v>19</v>
      </c>
      <c r="F39" s="21" t="s">
        <v>113</v>
      </c>
      <c r="G39" s="22">
        <v>3100110005</v>
      </c>
      <c r="H39" s="21" t="s">
        <v>114</v>
      </c>
      <c r="I39" s="28">
        <v>42</v>
      </c>
      <c r="J39" s="28">
        <v>59</v>
      </c>
      <c r="K39" s="14">
        <f t="shared" si="0"/>
        <v>101</v>
      </c>
      <c r="L39" s="29">
        <v>19.3</v>
      </c>
      <c r="M39" s="30">
        <f t="shared" si="1"/>
        <v>52.9666666666667</v>
      </c>
      <c r="N39" s="31"/>
      <c r="O39" s="32">
        <v>13908825812</v>
      </c>
    </row>
    <row r="40" ht="40.5" spans="1:15">
      <c r="A40" s="14">
        <v>38</v>
      </c>
      <c r="B40" s="19" t="s">
        <v>142</v>
      </c>
      <c r="C40" s="19" t="s">
        <v>143</v>
      </c>
      <c r="D40" s="19" t="s">
        <v>144</v>
      </c>
      <c r="E40" s="20" t="s">
        <v>145</v>
      </c>
      <c r="F40" s="21" t="s">
        <v>113</v>
      </c>
      <c r="G40" s="22">
        <v>3100110005</v>
      </c>
      <c r="H40" s="21" t="s">
        <v>114</v>
      </c>
      <c r="I40" s="28">
        <v>57</v>
      </c>
      <c r="J40" s="28">
        <v>69</v>
      </c>
      <c r="K40" s="14">
        <f t="shared" si="0"/>
        <v>126</v>
      </c>
      <c r="L40" s="29">
        <v>6.9</v>
      </c>
      <c r="M40" s="30">
        <f t="shared" si="1"/>
        <v>48.9</v>
      </c>
      <c r="N40" s="31"/>
      <c r="O40" s="32">
        <v>14787340608</v>
      </c>
    </row>
    <row r="41" ht="40.5" spans="1:15">
      <c r="A41" s="14">
        <v>39</v>
      </c>
      <c r="B41" s="19" t="s">
        <v>146</v>
      </c>
      <c r="C41" s="19" t="s">
        <v>147</v>
      </c>
      <c r="D41" s="19" t="s">
        <v>148</v>
      </c>
      <c r="E41" s="20" t="s">
        <v>145</v>
      </c>
      <c r="F41" s="21" t="s">
        <v>113</v>
      </c>
      <c r="G41" s="22">
        <v>3100110005</v>
      </c>
      <c r="H41" s="21" t="s">
        <v>114</v>
      </c>
      <c r="I41" s="28">
        <v>52.5</v>
      </c>
      <c r="J41" s="28">
        <v>53</v>
      </c>
      <c r="K41" s="14">
        <f t="shared" si="0"/>
        <v>105.5</v>
      </c>
      <c r="L41" s="29">
        <v>11.7</v>
      </c>
      <c r="M41" s="30">
        <f t="shared" si="1"/>
        <v>46.8666666666667</v>
      </c>
      <c r="N41" s="31"/>
      <c r="O41" s="32">
        <v>13887863572</v>
      </c>
    </row>
    <row r="42" ht="40.5" spans="1:15">
      <c r="A42" s="14">
        <v>40</v>
      </c>
      <c r="B42" s="19" t="s">
        <v>149</v>
      </c>
      <c r="C42" s="19" t="s">
        <v>150</v>
      </c>
      <c r="D42" s="19" t="s">
        <v>151</v>
      </c>
      <c r="E42" s="20" t="s">
        <v>145</v>
      </c>
      <c r="F42" s="21" t="s">
        <v>113</v>
      </c>
      <c r="G42" s="22">
        <v>3100110005</v>
      </c>
      <c r="H42" s="21" t="s">
        <v>114</v>
      </c>
      <c r="I42" s="28">
        <v>37</v>
      </c>
      <c r="J42" s="28">
        <v>67</v>
      </c>
      <c r="K42" s="14">
        <f t="shared" si="0"/>
        <v>104</v>
      </c>
      <c r="L42" s="29">
        <v>11.2</v>
      </c>
      <c r="M42" s="30">
        <f t="shared" si="1"/>
        <v>45.8666666666667</v>
      </c>
      <c r="N42" s="31"/>
      <c r="O42" s="32">
        <v>15969359560</v>
      </c>
    </row>
    <row r="43" ht="40.5" spans="1:15">
      <c r="A43" s="14">
        <v>41</v>
      </c>
      <c r="B43" s="19" t="s">
        <v>152</v>
      </c>
      <c r="C43" s="19" t="s">
        <v>153</v>
      </c>
      <c r="D43" s="19" t="s">
        <v>154</v>
      </c>
      <c r="E43" s="20" t="s">
        <v>19</v>
      </c>
      <c r="F43" s="21" t="s">
        <v>113</v>
      </c>
      <c r="G43" s="22">
        <v>3100110005</v>
      </c>
      <c r="H43" s="21" t="s">
        <v>114</v>
      </c>
      <c r="I43" s="28">
        <v>37.5</v>
      </c>
      <c r="J43" s="28">
        <v>52</v>
      </c>
      <c r="K43" s="14">
        <f t="shared" si="0"/>
        <v>89.5</v>
      </c>
      <c r="L43" s="29">
        <v>11.3</v>
      </c>
      <c r="M43" s="30">
        <f t="shared" si="1"/>
        <v>41.1333333333333</v>
      </c>
      <c r="N43" s="31"/>
      <c r="O43" s="32">
        <v>13887870599</v>
      </c>
    </row>
    <row r="44" ht="40.5" spans="1:15">
      <c r="A44" s="14">
        <v>42</v>
      </c>
      <c r="B44" s="19" t="s">
        <v>155</v>
      </c>
      <c r="C44" s="19" t="s">
        <v>156</v>
      </c>
      <c r="D44" s="19" t="s">
        <v>157</v>
      </c>
      <c r="E44" s="20" t="s">
        <v>19</v>
      </c>
      <c r="F44" s="21" t="s">
        <v>113</v>
      </c>
      <c r="G44" s="22">
        <v>3100110005</v>
      </c>
      <c r="H44" s="21" t="s">
        <v>114</v>
      </c>
      <c r="I44" s="28">
        <v>0</v>
      </c>
      <c r="J44" s="28">
        <v>0</v>
      </c>
      <c r="K44" s="14">
        <f t="shared" si="0"/>
        <v>0</v>
      </c>
      <c r="L44" s="29">
        <v>14.7</v>
      </c>
      <c r="M44" s="30">
        <f t="shared" si="1"/>
        <v>14.7</v>
      </c>
      <c r="N44" s="31"/>
      <c r="O44" s="32">
        <v>13988273277</v>
      </c>
    </row>
    <row r="45" ht="40.5" spans="1:15">
      <c r="A45" s="14">
        <v>43</v>
      </c>
      <c r="B45" s="15" t="s">
        <v>158</v>
      </c>
      <c r="C45" s="15" t="s">
        <v>159</v>
      </c>
      <c r="D45" s="15" t="s">
        <v>160</v>
      </c>
      <c r="E45" s="16" t="s">
        <v>161</v>
      </c>
      <c r="F45" s="17" t="s">
        <v>162</v>
      </c>
      <c r="G45" s="18">
        <v>3100110006</v>
      </c>
      <c r="H45" s="17" t="s">
        <v>163</v>
      </c>
      <c r="I45" s="14">
        <v>50.5</v>
      </c>
      <c r="J45" s="14">
        <v>86</v>
      </c>
      <c r="K45" s="14">
        <f t="shared" si="0"/>
        <v>136.5</v>
      </c>
      <c r="L45" s="24">
        <v>30.8</v>
      </c>
      <c r="M45" s="25">
        <f t="shared" si="1"/>
        <v>76.3</v>
      </c>
      <c r="N45" s="26" t="s">
        <v>22</v>
      </c>
      <c r="O45" s="27">
        <v>13578289945</v>
      </c>
    </row>
    <row r="46" ht="27" spans="1:15">
      <c r="A46" s="14">
        <v>44</v>
      </c>
      <c r="B46" s="15" t="s">
        <v>164</v>
      </c>
      <c r="C46" s="15" t="s">
        <v>165</v>
      </c>
      <c r="D46" s="15" t="s">
        <v>166</v>
      </c>
      <c r="E46" s="16" t="s">
        <v>84</v>
      </c>
      <c r="F46" s="17" t="s">
        <v>167</v>
      </c>
      <c r="G46" s="18">
        <v>3100110006</v>
      </c>
      <c r="H46" s="17" t="s">
        <v>168</v>
      </c>
      <c r="I46" s="14">
        <v>57</v>
      </c>
      <c r="J46" s="14">
        <v>100.5</v>
      </c>
      <c r="K46" s="14">
        <f t="shared" si="0"/>
        <v>157.5</v>
      </c>
      <c r="L46" s="24">
        <v>19.1</v>
      </c>
      <c r="M46" s="25">
        <f t="shared" si="1"/>
        <v>71.6</v>
      </c>
      <c r="N46" s="26"/>
      <c r="O46" s="27">
        <v>14787330556</v>
      </c>
    </row>
    <row r="47" ht="40.5" spans="1:15">
      <c r="A47" s="14">
        <v>45</v>
      </c>
      <c r="B47" s="15" t="s">
        <v>169</v>
      </c>
      <c r="C47" s="15" t="s">
        <v>170</v>
      </c>
      <c r="D47" s="15" t="s">
        <v>171</v>
      </c>
      <c r="E47" s="16" t="s">
        <v>19</v>
      </c>
      <c r="F47" s="17" t="s">
        <v>162</v>
      </c>
      <c r="G47" s="18">
        <v>3100110006</v>
      </c>
      <c r="H47" s="17" t="s">
        <v>163</v>
      </c>
      <c r="I47" s="14">
        <v>64</v>
      </c>
      <c r="J47" s="14">
        <v>93</v>
      </c>
      <c r="K47" s="14">
        <f t="shared" si="0"/>
        <v>157</v>
      </c>
      <c r="L47" s="14">
        <v>14.1</v>
      </c>
      <c r="M47" s="25">
        <f t="shared" si="1"/>
        <v>66.4333333333333</v>
      </c>
      <c r="N47" s="26"/>
      <c r="O47" s="27">
        <v>13628876949</v>
      </c>
    </row>
    <row r="48" ht="40.5" spans="1:15">
      <c r="A48" s="14">
        <v>46</v>
      </c>
      <c r="B48" s="15" t="s">
        <v>172</v>
      </c>
      <c r="C48" s="15" t="s">
        <v>173</v>
      </c>
      <c r="D48" s="15" t="s">
        <v>174</v>
      </c>
      <c r="E48" s="16" t="s">
        <v>19</v>
      </c>
      <c r="F48" s="17" t="s">
        <v>162</v>
      </c>
      <c r="G48" s="18">
        <v>3100110006</v>
      </c>
      <c r="H48" s="17" t="s">
        <v>163</v>
      </c>
      <c r="I48" s="14">
        <v>73</v>
      </c>
      <c r="J48" s="14">
        <v>87.5</v>
      </c>
      <c r="K48" s="14">
        <f t="shared" si="0"/>
        <v>160.5</v>
      </c>
      <c r="L48" s="24">
        <v>11.8</v>
      </c>
      <c r="M48" s="25">
        <f t="shared" si="1"/>
        <v>65.3</v>
      </c>
      <c r="N48" s="26"/>
      <c r="O48" s="27">
        <v>13887870099</v>
      </c>
    </row>
    <row r="49" ht="40.5" spans="1:15">
      <c r="A49" s="14">
        <v>47</v>
      </c>
      <c r="B49" s="15" t="s">
        <v>175</v>
      </c>
      <c r="C49" s="15" t="s">
        <v>176</v>
      </c>
      <c r="D49" s="15" t="s">
        <v>177</v>
      </c>
      <c r="E49" s="16" t="s">
        <v>19</v>
      </c>
      <c r="F49" s="17" t="s">
        <v>162</v>
      </c>
      <c r="G49" s="18">
        <v>3100110006</v>
      </c>
      <c r="H49" s="17" t="s">
        <v>163</v>
      </c>
      <c r="I49" s="14">
        <v>67</v>
      </c>
      <c r="J49" s="14">
        <v>107.5</v>
      </c>
      <c r="K49" s="14">
        <f t="shared" si="0"/>
        <v>174.5</v>
      </c>
      <c r="L49" s="24">
        <v>6.2</v>
      </c>
      <c r="M49" s="25">
        <f t="shared" si="1"/>
        <v>64.3666666666667</v>
      </c>
      <c r="N49" s="26"/>
      <c r="O49" s="27">
        <v>18313099010</v>
      </c>
    </row>
    <row r="50" ht="40.5" spans="1:15">
      <c r="A50" s="14">
        <v>48</v>
      </c>
      <c r="B50" s="15" t="s">
        <v>178</v>
      </c>
      <c r="C50" s="15" t="s">
        <v>179</v>
      </c>
      <c r="D50" s="15" t="s">
        <v>180</v>
      </c>
      <c r="E50" s="16" t="s">
        <v>19</v>
      </c>
      <c r="F50" s="17" t="s">
        <v>162</v>
      </c>
      <c r="G50" s="18">
        <v>3100110006</v>
      </c>
      <c r="H50" s="17" t="s">
        <v>163</v>
      </c>
      <c r="I50" s="14">
        <v>59.5</v>
      </c>
      <c r="J50" s="14">
        <v>70.5</v>
      </c>
      <c r="K50" s="14">
        <f t="shared" si="0"/>
        <v>130</v>
      </c>
      <c r="L50" s="24">
        <v>18.3</v>
      </c>
      <c r="M50" s="25">
        <f t="shared" si="1"/>
        <v>61.6333333333333</v>
      </c>
      <c r="N50" s="26"/>
      <c r="O50" s="27">
        <v>13308823699</v>
      </c>
    </row>
    <row r="51" ht="40.5" spans="1:15">
      <c r="A51" s="14">
        <v>49</v>
      </c>
      <c r="B51" s="15" t="s">
        <v>181</v>
      </c>
      <c r="C51" s="15" t="s">
        <v>182</v>
      </c>
      <c r="D51" s="15" t="s">
        <v>183</v>
      </c>
      <c r="E51" s="16" t="s">
        <v>145</v>
      </c>
      <c r="F51" s="17" t="s">
        <v>162</v>
      </c>
      <c r="G51" s="18">
        <v>3100110006</v>
      </c>
      <c r="H51" s="17" t="s">
        <v>163</v>
      </c>
      <c r="I51" s="14">
        <v>56</v>
      </c>
      <c r="J51" s="14">
        <v>76</v>
      </c>
      <c r="K51" s="14">
        <f t="shared" si="0"/>
        <v>132</v>
      </c>
      <c r="L51" s="24">
        <v>16.7</v>
      </c>
      <c r="M51" s="25">
        <f t="shared" si="1"/>
        <v>60.7</v>
      </c>
      <c r="N51" s="26"/>
      <c r="O51" s="27">
        <v>18082961664</v>
      </c>
    </row>
    <row r="52" ht="40.5" spans="1:15">
      <c r="A52" s="14">
        <v>50</v>
      </c>
      <c r="B52" s="15" t="s">
        <v>184</v>
      </c>
      <c r="C52" s="15" t="s">
        <v>185</v>
      </c>
      <c r="D52" s="15" t="s">
        <v>186</v>
      </c>
      <c r="E52" s="16" t="s">
        <v>94</v>
      </c>
      <c r="F52" s="17" t="s">
        <v>162</v>
      </c>
      <c r="G52" s="18">
        <v>3100110006</v>
      </c>
      <c r="H52" s="17" t="s">
        <v>163</v>
      </c>
      <c r="I52" s="14">
        <v>44</v>
      </c>
      <c r="J52" s="14">
        <v>85</v>
      </c>
      <c r="K52" s="14">
        <f t="shared" si="0"/>
        <v>129</v>
      </c>
      <c r="L52" s="24">
        <v>17.7</v>
      </c>
      <c r="M52" s="25">
        <f t="shared" si="1"/>
        <v>60.7</v>
      </c>
      <c r="N52" s="26"/>
      <c r="O52" s="27">
        <v>13628893916</v>
      </c>
    </row>
    <row r="53" ht="40.5" spans="1:15">
      <c r="A53" s="14">
        <v>51</v>
      </c>
      <c r="B53" s="15" t="s">
        <v>187</v>
      </c>
      <c r="C53" s="15" t="s">
        <v>188</v>
      </c>
      <c r="D53" s="15" t="s">
        <v>189</v>
      </c>
      <c r="E53" s="16" t="s">
        <v>19</v>
      </c>
      <c r="F53" s="17" t="s">
        <v>162</v>
      </c>
      <c r="G53" s="18">
        <v>3100110006</v>
      </c>
      <c r="H53" s="17" t="s">
        <v>163</v>
      </c>
      <c r="I53" s="14">
        <v>54</v>
      </c>
      <c r="J53" s="14">
        <v>75</v>
      </c>
      <c r="K53" s="14">
        <f t="shared" si="0"/>
        <v>129</v>
      </c>
      <c r="L53" s="24">
        <v>17.3</v>
      </c>
      <c r="M53" s="25">
        <f t="shared" si="1"/>
        <v>60.3</v>
      </c>
      <c r="N53" s="26"/>
      <c r="O53" s="27">
        <v>13988248186</v>
      </c>
    </row>
    <row r="54" ht="40.5" spans="1:15">
      <c r="A54" s="14">
        <v>52</v>
      </c>
      <c r="B54" s="15" t="s">
        <v>190</v>
      </c>
      <c r="C54" s="15" t="s">
        <v>191</v>
      </c>
      <c r="D54" s="15" t="s">
        <v>192</v>
      </c>
      <c r="E54" s="16" t="s">
        <v>161</v>
      </c>
      <c r="F54" s="17" t="s">
        <v>162</v>
      </c>
      <c r="G54" s="18">
        <v>3100110006</v>
      </c>
      <c r="H54" s="17" t="s">
        <v>163</v>
      </c>
      <c r="I54" s="14">
        <v>61</v>
      </c>
      <c r="J54" s="14">
        <v>86</v>
      </c>
      <c r="K54" s="14">
        <f t="shared" si="0"/>
        <v>147</v>
      </c>
      <c r="L54" s="24">
        <v>10.5</v>
      </c>
      <c r="M54" s="25">
        <f t="shared" si="1"/>
        <v>59.5</v>
      </c>
      <c r="N54" s="26"/>
      <c r="O54" s="27">
        <v>18306972165</v>
      </c>
    </row>
    <row r="55" ht="40.5" spans="1:15">
      <c r="A55" s="14">
        <v>53</v>
      </c>
      <c r="B55" s="15" t="s">
        <v>193</v>
      </c>
      <c r="C55" s="15" t="s">
        <v>194</v>
      </c>
      <c r="D55" s="15" t="s">
        <v>195</v>
      </c>
      <c r="E55" s="16" t="s">
        <v>19</v>
      </c>
      <c r="F55" s="17" t="s">
        <v>162</v>
      </c>
      <c r="G55" s="18">
        <v>3100110006</v>
      </c>
      <c r="H55" s="17" t="s">
        <v>163</v>
      </c>
      <c r="I55" s="14">
        <v>62</v>
      </c>
      <c r="J55" s="14">
        <v>84</v>
      </c>
      <c r="K55" s="14">
        <f t="shared" si="0"/>
        <v>146</v>
      </c>
      <c r="L55" s="24">
        <v>6.9</v>
      </c>
      <c r="M55" s="25">
        <f t="shared" si="1"/>
        <v>55.5666666666667</v>
      </c>
      <c r="N55" s="26"/>
      <c r="O55" s="27">
        <v>15096984295</v>
      </c>
    </row>
    <row r="56" ht="40.5" spans="1:15">
      <c r="A56" s="14">
        <v>54</v>
      </c>
      <c r="B56" s="15" t="s">
        <v>196</v>
      </c>
      <c r="C56" s="15" t="s">
        <v>197</v>
      </c>
      <c r="D56" s="15" t="s">
        <v>198</v>
      </c>
      <c r="E56" s="16" t="s">
        <v>19</v>
      </c>
      <c r="F56" s="17" t="s">
        <v>162</v>
      </c>
      <c r="G56" s="18">
        <v>3100110006</v>
      </c>
      <c r="H56" s="17" t="s">
        <v>163</v>
      </c>
      <c r="I56" s="14">
        <v>63</v>
      </c>
      <c r="J56" s="14">
        <v>74</v>
      </c>
      <c r="K56" s="14">
        <f t="shared" si="0"/>
        <v>137</v>
      </c>
      <c r="L56" s="24">
        <v>9.6</v>
      </c>
      <c r="M56" s="25">
        <f t="shared" si="1"/>
        <v>55.2666666666667</v>
      </c>
      <c r="N56" s="26"/>
      <c r="O56" s="27">
        <v>13988239025</v>
      </c>
    </row>
    <row r="57" ht="40.5" spans="1:15">
      <c r="A57" s="14">
        <v>55</v>
      </c>
      <c r="B57" s="15" t="s">
        <v>199</v>
      </c>
      <c r="C57" s="15" t="s">
        <v>200</v>
      </c>
      <c r="D57" s="15" t="s">
        <v>201</v>
      </c>
      <c r="E57" s="16" t="s">
        <v>19</v>
      </c>
      <c r="F57" s="17" t="s">
        <v>162</v>
      </c>
      <c r="G57" s="18">
        <v>3100110006</v>
      </c>
      <c r="H57" s="17" t="s">
        <v>163</v>
      </c>
      <c r="I57" s="14">
        <v>63.5</v>
      </c>
      <c r="J57" s="14">
        <v>56</v>
      </c>
      <c r="K57" s="14">
        <f t="shared" si="0"/>
        <v>119.5</v>
      </c>
      <c r="L57" s="24">
        <v>11.5</v>
      </c>
      <c r="M57" s="25">
        <f t="shared" si="1"/>
        <v>51.3333333333333</v>
      </c>
      <c r="N57" s="26"/>
      <c r="O57" s="27">
        <v>13628824133</v>
      </c>
    </row>
    <row r="58" ht="40.5" spans="1:15">
      <c r="A58" s="14">
        <v>56</v>
      </c>
      <c r="B58" s="15" t="s">
        <v>202</v>
      </c>
      <c r="C58" s="15" t="s">
        <v>203</v>
      </c>
      <c r="D58" s="15" t="s">
        <v>204</v>
      </c>
      <c r="E58" s="16" t="s">
        <v>19</v>
      </c>
      <c r="F58" s="17" t="s">
        <v>162</v>
      </c>
      <c r="G58" s="18">
        <v>3100110006</v>
      </c>
      <c r="H58" s="17" t="s">
        <v>163</v>
      </c>
      <c r="I58" s="14">
        <v>45.5</v>
      </c>
      <c r="J58" s="14">
        <v>66</v>
      </c>
      <c r="K58" s="14">
        <f t="shared" si="0"/>
        <v>111.5</v>
      </c>
      <c r="L58" s="24">
        <v>13.8</v>
      </c>
      <c r="M58" s="25">
        <f t="shared" si="1"/>
        <v>50.9666666666667</v>
      </c>
      <c r="N58" s="26"/>
      <c r="O58" s="27">
        <v>15608826037</v>
      </c>
    </row>
    <row r="59" ht="40.5" spans="1:15">
      <c r="A59" s="14">
        <v>57</v>
      </c>
      <c r="B59" s="15" t="s">
        <v>205</v>
      </c>
      <c r="C59" s="15" t="s">
        <v>206</v>
      </c>
      <c r="D59" s="15" t="s">
        <v>207</v>
      </c>
      <c r="E59" s="16" t="s">
        <v>19</v>
      </c>
      <c r="F59" s="17" t="s">
        <v>162</v>
      </c>
      <c r="G59" s="18">
        <v>3100110006</v>
      </c>
      <c r="H59" s="17" t="s">
        <v>163</v>
      </c>
      <c r="I59" s="14">
        <v>34.5</v>
      </c>
      <c r="J59" s="14">
        <v>68</v>
      </c>
      <c r="K59" s="14">
        <f t="shared" si="0"/>
        <v>102.5</v>
      </c>
      <c r="L59" s="24">
        <v>9.6</v>
      </c>
      <c r="M59" s="25">
        <f t="shared" si="1"/>
        <v>43.7666666666667</v>
      </c>
      <c r="N59" s="26"/>
      <c r="O59" s="27">
        <v>18988218388</v>
      </c>
    </row>
    <row r="60" ht="40.5" spans="1:15">
      <c r="A60" s="14">
        <v>58</v>
      </c>
      <c r="B60" s="19" t="s">
        <v>208</v>
      </c>
      <c r="C60" s="19" t="s">
        <v>209</v>
      </c>
      <c r="D60" s="19" t="s">
        <v>210</v>
      </c>
      <c r="E60" s="20" t="s">
        <v>49</v>
      </c>
      <c r="F60" s="21" t="s">
        <v>211</v>
      </c>
      <c r="G60" s="22">
        <v>3100110007</v>
      </c>
      <c r="H60" s="21" t="s">
        <v>212</v>
      </c>
      <c r="I60" s="28">
        <v>69.5</v>
      </c>
      <c r="J60" s="28">
        <v>73.5</v>
      </c>
      <c r="K60" s="28">
        <f t="shared" si="0"/>
        <v>143</v>
      </c>
      <c r="L60" s="29">
        <v>31.6</v>
      </c>
      <c r="M60" s="30">
        <f t="shared" si="1"/>
        <v>79.2666666666667</v>
      </c>
      <c r="N60" s="31" t="s">
        <v>22</v>
      </c>
      <c r="O60" s="32">
        <v>15969048785</v>
      </c>
    </row>
    <row r="61" ht="40.5" spans="1:15">
      <c r="A61" s="14">
        <v>59</v>
      </c>
      <c r="B61" s="19" t="s">
        <v>213</v>
      </c>
      <c r="C61" s="19" t="s">
        <v>214</v>
      </c>
      <c r="D61" s="19" t="s">
        <v>215</v>
      </c>
      <c r="E61" s="20" t="s">
        <v>19</v>
      </c>
      <c r="F61" s="21" t="s">
        <v>211</v>
      </c>
      <c r="G61" s="22">
        <v>3100110007</v>
      </c>
      <c r="H61" s="21" t="s">
        <v>212</v>
      </c>
      <c r="I61" s="28">
        <v>53.5</v>
      </c>
      <c r="J61" s="28">
        <v>53</v>
      </c>
      <c r="K61" s="28">
        <f t="shared" si="0"/>
        <v>106.5</v>
      </c>
      <c r="L61" s="29">
        <v>28.1</v>
      </c>
      <c r="M61" s="30">
        <f t="shared" si="1"/>
        <v>63.6</v>
      </c>
      <c r="N61" s="31"/>
      <c r="O61" s="32">
        <v>13988298199</v>
      </c>
    </row>
    <row r="62" ht="40.5" spans="1:15">
      <c r="A62" s="14">
        <v>60</v>
      </c>
      <c r="B62" s="19" t="s">
        <v>216</v>
      </c>
      <c r="C62" s="19" t="s">
        <v>217</v>
      </c>
      <c r="D62" s="19" t="s">
        <v>218</v>
      </c>
      <c r="E62" s="20" t="s">
        <v>19</v>
      </c>
      <c r="F62" s="21" t="s">
        <v>211</v>
      </c>
      <c r="G62" s="22">
        <v>3100110007</v>
      </c>
      <c r="H62" s="21" t="s">
        <v>212</v>
      </c>
      <c r="I62" s="28">
        <v>58.5</v>
      </c>
      <c r="J62" s="28">
        <v>89.5</v>
      </c>
      <c r="K62" s="28">
        <f t="shared" si="0"/>
        <v>148</v>
      </c>
      <c r="L62" s="29">
        <v>12.8</v>
      </c>
      <c r="M62" s="30">
        <f t="shared" si="1"/>
        <v>62.1333333333333</v>
      </c>
      <c r="N62" s="31"/>
      <c r="O62" s="32">
        <v>13795779596</v>
      </c>
    </row>
    <row r="63" ht="40.5" spans="1:15">
      <c r="A63" s="14">
        <v>61</v>
      </c>
      <c r="B63" s="19" t="s">
        <v>219</v>
      </c>
      <c r="C63" s="19" t="s">
        <v>220</v>
      </c>
      <c r="D63" s="19" t="s">
        <v>221</v>
      </c>
      <c r="E63" s="20" t="s">
        <v>145</v>
      </c>
      <c r="F63" s="21" t="s">
        <v>211</v>
      </c>
      <c r="G63" s="22">
        <v>3100110007</v>
      </c>
      <c r="H63" s="21" t="s">
        <v>212</v>
      </c>
      <c r="I63" s="28">
        <v>66</v>
      </c>
      <c r="J63" s="28">
        <v>77.5</v>
      </c>
      <c r="K63" s="28">
        <f t="shared" si="0"/>
        <v>143.5</v>
      </c>
      <c r="L63" s="29">
        <v>8.7</v>
      </c>
      <c r="M63" s="30">
        <f t="shared" si="1"/>
        <v>56.5333333333333</v>
      </c>
      <c r="N63" s="31"/>
      <c r="O63" s="32">
        <v>13887863525</v>
      </c>
    </row>
    <row r="64" ht="40.5" spans="1:15">
      <c r="A64" s="14">
        <v>62</v>
      </c>
      <c r="B64" s="19" t="s">
        <v>222</v>
      </c>
      <c r="C64" s="19" t="s">
        <v>223</v>
      </c>
      <c r="D64" s="19" t="s">
        <v>224</v>
      </c>
      <c r="E64" s="20" t="s">
        <v>19</v>
      </c>
      <c r="F64" s="21" t="s">
        <v>211</v>
      </c>
      <c r="G64" s="22">
        <v>3100110007</v>
      </c>
      <c r="H64" s="21" t="s">
        <v>212</v>
      </c>
      <c r="I64" s="28">
        <v>51.5</v>
      </c>
      <c r="J64" s="28">
        <v>77</v>
      </c>
      <c r="K64" s="28">
        <f t="shared" si="0"/>
        <v>128.5</v>
      </c>
      <c r="L64" s="29">
        <v>12.9</v>
      </c>
      <c r="M64" s="30">
        <f t="shared" si="1"/>
        <v>55.7333333333333</v>
      </c>
      <c r="N64" s="31"/>
      <c r="O64" s="32">
        <v>13988217187</v>
      </c>
    </row>
    <row r="65" ht="40.5" spans="1:15">
      <c r="A65" s="14">
        <v>63</v>
      </c>
      <c r="B65" s="19" t="s">
        <v>225</v>
      </c>
      <c r="C65" s="19" t="s">
        <v>226</v>
      </c>
      <c r="D65" s="19" t="s">
        <v>227</v>
      </c>
      <c r="E65" s="20" t="s">
        <v>19</v>
      </c>
      <c r="F65" s="21" t="s">
        <v>211</v>
      </c>
      <c r="G65" s="22">
        <v>3100110007</v>
      </c>
      <c r="H65" s="21" t="s">
        <v>212</v>
      </c>
      <c r="I65" s="28">
        <v>43</v>
      </c>
      <c r="J65" s="28">
        <v>67</v>
      </c>
      <c r="K65" s="28">
        <f t="shared" si="0"/>
        <v>110</v>
      </c>
      <c r="L65" s="29">
        <v>13.9</v>
      </c>
      <c r="M65" s="30">
        <f t="shared" si="1"/>
        <v>50.5666666666667</v>
      </c>
      <c r="N65" s="31"/>
      <c r="O65" s="32" t="s">
        <v>228</v>
      </c>
    </row>
    <row r="66" ht="40.5" spans="1:15">
      <c r="A66" s="14">
        <v>64</v>
      </c>
      <c r="B66" s="19" t="s">
        <v>229</v>
      </c>
      <c r="C66" s="19" t="s">
        <v>230</v>
      </c>
      <c r="D66" s="19" t="s">
        <v>231</v>
      </c>
      <c r="E66" s="20" t="s">
        <v>84</v>
      </c>
      <c r="F66" s="21" t="s">
        <v>211</v>
      </c>
      <c r="G66" s="22">
        <v>3100110007</v>
      </c>
      <c r="H66" s="21" t="s">
        <v>212</v>
      </c>
      <c r="I66" s="28">
        <v>51.5</v>
      </c>
      <c r="J66" s="28">
        <v>72</v>
      </c>
      <c r="K66" s="28">
        <f t="shared" si="0"/>
        <v>123.5</v>
      </c>
      <c r="L66" s="29">
        <v>9.3</v>
      </c>
      <c r="M66" s="30">
        <f t="shared" si="1"/>
        <v>50.4666666666667</v>
      </c>
      <c r="N66" s="31"/>
      <c r="O66" s="32">
        <v>15969252163</v>
      </c>
    </row>
    <row r="67" ht="40.5" spans="1:15">
      <c r="A67" s="14">
        <v>65</v>
      </c>
      <c r="B67" s="19" t="s">
        <v>232</v>
      </c>
      <c r="C67" s="19" t="s">
        <v>233</v>
      </c>
      <c r="D67" s="19" t="s">
        <v>234</v>
      </c>
      <c r="E67" s="20" t="s">
        <v>145</v>
      </c>
      <c r="F67" s="21" t="s">
        <v>211</v>
      </c>
      <c r="G67" s="22">
        <v>3100110007</v>
      </c>
      <c r="H67" s="21" t="s">
        <v>212</v>
      </c>
      <c r="I67" s="28">
        <v>39.5</v>
      </c>
      <c r="J67" s="28">
        <v>27</v>
      </c>
      <c r="K67" s="28">
        <f t="shared" ref="K67:K72" si="2">I67+J67</f>
        <v>66.5</v>
      </c>
      <c r="L67" s="29">
        <v>15.9</v>
      </c>
      <c r="M67" s="30">
        <f t="shared" ref="M67:M72" si="3">(K67*100/300)+L67</f>
        <v>38.0666666666667</v>
      </c>
      <c r="N67" s="31"/>
      <c r="O67" s="32">
        <v>13578259051</v>
      </c>
    </row>
    <row r="68" ht="40.5" spans="1:15">
      <c r="A68" s="14">
        <v>66</v>
      </c>
      <c r="B68" s="19" t="s">
        <v>235</v>
      </c>
      <c r="C68" s="19" t="s">
        <v>236</v>
      </c>
      <c r="D68" s="19" t="s">
        <v>237</v>
      </c>
      <c r="E68" s="20" t="s">
        <v>19</v>
      </c>
      <c r="F68" s="21" t="s">
        <v>211</v>
      </c>
      <c r="G68" s="22">
        <v>3100110007</v>
      </c>
      <c r="H68" s="21" t="s">
        <v>212</v>
      </c>
      <c r="I68" s="28">
        <v>38</v>
      </c>
      <c r="J68" s="28">
        <v>40</v>
      </c>
      <c r="K68" s="28">
        <f t="shared" si="2"/>
        <v>78</v>
      </c>
      <c r="L68" s="29">
        <v>7.2</v>
      </c>
      <c r="M68" s="30">
        <f t="shared" si="3"/>
        <v>33.2</v>
      </c>
      <c r="N68" s="31"/>
      <c r="O68" s="32">
        <v>18669293271</v>
      </c>
    </row>
    <row r="69" ht="40.5" spans="1:15">
      <c r="A69" s="14">
        <v>67</v>
      </c>
      <c r="B69" s="19" t="s">
        <v>238</v>
      </c>
      <c r="C69" s="19" t="s">
        <v>239</v>
      </c>
      <c r="D69" s="19" t="s">
        <v>240</v>
      </c>
      <c r="E69" s="20" t="s">
        <v>84</v>
      </c>
      <c r="F69" s="21" t="s">
        <v>211</v>
      </c>
      <c r="G69" s="22">
        <v>3100110007</v>
      </c>
      <c r="H69" s="21" t="s">
        <v>212</v>
      </c>
      <c r="I69" s="28">
        <v>0</v>
      </c>
      <c r="J69" s="28">
        <v>0</v>
      </c>
      <c r="K69" s="28">
        <f t="shared" si="2"/>
        <v>0</v>
      </c>
      <c r="L69" s="29"/>
      <c r="M69" s="30">
        <f t="shared" si="3"/>
        <v>0</v>
      </c>
      <c r="N69" s="31"/>
      <c r="O69" s="32">
        <v>15989686394</v>
      </c>
    </row>
    <row r="70" ht="27" spans="1:15">
      <c r="A70" s="14">
        <v>68</v>
      </c>
      <c r="B70" s="15" t="s">
        <v>241</v>
      </c>
      <c r="C70" s="15" t="s">
        <v>242</v>
      </c>
      <c r="D70" s="15" t="s">
        <v>243</v>
      </c>
      <c r="E70" s="16" t="s">
        <v>84</v>
      </c>
      <c r="F70" s="17" t="s">
        <v>244</v>
      </c>
      <c r="G70" s="18">
        <v>3100110011</v>
      </c>
      <c r="H70" s="17" t="s">
        <v>245</v>
      </c>
      <c r="I70" s="14">
        <v>83.5</v>
      </c>
      <c r="J70" s="14">
        <v>108</v>
      </c>
      <c r="K70" s="14">
        <f t="shared" si="2"/>
        <v>191.5</v>
      </c>
      <c r="L70" s="24">
        <v>7.1</v>
      </c>
      <c r="M70" s="25">
        <f t="shared" si="3"/>
        <v>70.9333333333333</v>
      </c>
      <c r="N70" s="26" t="s">
        <v>22</v>
      </c>
      <c r="O70" s="27" t="s">
        <v>246</v>
      </c>
    </row>
    <row r="71" ht="27" spans="1:15">
      <c r="A71" s="14">
        <v>69</v>
      </c>
      <c r="B71" s="15" t="s">
        <v>247</v>
      </c>
      <c r="C71" s="15" t="s">
        <v>248</v>
      </c>
      <c r="D71" s="15" t="s">
        <v>249</v>
      </c>
      <c r="E71" s="16" t="s">
        <v>94</v>
      </c>
      <c r="F71" s="17" t="s">
        <v>244</v>
      </c>
      <c r="G71" s="18">
        <v>3100110011</v>
      </c>
      <c r="H71" s="17" t="s">
        <v>245</v>
      </c>
      <c r="I71" s="14">
        <v>59.5</v>
      </c>
      <c r="J71" s="14">
        <v>67.5</v>
      </c>
      <c r="K71" s="14">
        <f t="shared" si="2"/>
        <v>127</v>
      </c>
      <c r="L71" s="24">
        <v>11.5</v>
      </c>
      <c r="M71" s="25">
        <f t="shared" si="3"/>
        <v>53.8333333333333</v>
      </c>
      <c r="N71" s="26"/>
      <c r="O71" s="27">
        <v>13099493166</v>
      </c>
    </row>
    <row r="72" ht="27" spans="1:15">
      <c r="A72" s="14">
        <v>70</v>
      </c>
      <c r="B72" s="15" t="s">
        <v>250</v>
      </c>
      <c r="C72" s="15" t="s">
        <v>251</v>
      </c>
      <c r="D72" s="15" t="s">
        <v>252</v>
      </c>
      <c r="E72" s="16" t="s">
        <v>84</v>
      </c>
      <c r="F72" s="17" t="s">
        <v>244</v>
      </c>
      <c r="G72" s="18">
        <v>3100110011</v>
      </c>
      <c r="H72" s="17" t="s">
        <v>245</v>
      </c>
      <c r="I72" s="14">
        <v>62</v>
      </c>
      <c r="J72" s="14">
        <v>70.5</v>
      </c>
      <c r="K72" s="14">
        <f t="shared" si="2"/>
        <v>132.5</v>
      </c>
      <c r="L72" s="24">
        <v>5.3</v>
      </c>
      <c r="M72" s="25">
        <f t="shared" si="3"/>
        <v>49.4666666666667</v>
      </c>
      <c r="N72" s="26"/>
      <c r="O72" s="27">
        <v>15184932276</v>
      </c>
    </row>
  </sheetData>
  <sortState ref="A3:CC72">
    <sortCondition ref="G3:G72"/>
    <sortCondition ref="M3:M72" descending="1"/>
  </sortState>
  <mergeCells count="1">
    <mergeCell ref="A1:O1"/>
  </mergeCells>
  <printOptions horizontalCentered="1"/>
  <pageMargins left="0.393055555555556" right="0.189583333333333" top="0.369444444444444" bottom="0.393055555555556" header="0.196527777777778" footer="0.156944444444444"/>
  <pageSetup paperSize="9" scale="9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用户杨水萍</cp:lastModifiedBy>
  <dcterms:created xsi:type="dcterms:W3CDTF">2017-11-10T08:11:00Z</dcterms:created>
  <cp:lastPrinted>2017-11-24T03:36:00Z</cp:lastPrinted>
  <dcterms:modified xsi:type="dcterms:W3CDTF">2017-11-24T08:49:04Z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