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广南县2018年面向全州公开选调在职在编教师综合成绩公布" sheetId="1" r:id="rId1"/>
  </sheets>
  <definedNames>
    <definedName name="_xlnm.Print_Titles" localSheetId="0">'广南县2018年面向全州公开选调在职在编教师综合成绩公布'!$2:$2</definedName>
    <definedName name="_xlnm._FilterDatabase" localSheetId="0" hidden="1">'广南县2018年面向全州公开选调在职在编教师综合成绩公布'!$A$2:$P$60</definedName>
  </definedNames>
  <calcPr fullCalcOnLoad="1"/>
</workbook>
</file>

<file path=xl/sharedStrings.xml><?xml version="1.0" encoding="utf-8"?>
<sst xmlns="http://schemas.openxmlformats.org/spreadsheetml/2006/main" count="519" uniqueCount="154">
  <si>
    <t>广南县2018年面向全州公开选调在职在编教师拟聘人员名单</t>
  </si>
  <si>
    <t>姓 名</t>
  </si>
  <si>
    <t>性别</t>
  </si>
  <si>
    <t>民族</t>
  </si>
  <si>
    <t>出生
年月</t>
  </si>
  <si>
    <t>学历</t>
  </si>
  <si>
    <t>工作时间</t>
  </si>
  <si>
    <t>职称</t>
  </si>
  <si>
    <t>工作单位</t>
  </si>
  <si>
    <t>报考学校</t>
  </si>
  <si>
    <t>报考学科</t>
  </si>
  <si>
    <t>获奖级别</t>
  </si>
  <si>
    <t>获奖得分</t>
  </si>
  <si>
    <t>笔试成绩</t>
  </si>
  <si>
    <t>面试成绩</t>
  </si>
  <si>
    <t>综合成绩</t>
  </si>
  <si>
    <t>备注</t>
  </si>
  <si>
    <t>王天奎</t>
  </si>
  <si>
    <t>男</t>
  </si>
  <si>
    <t>汉</t>
  </si>
  <si>
    <t>本科</t>
  </si>
  <si>
    <t>二级</t>
  </si>
  <si>
    <t>广南县者兔乡初级中学校</t>
  </si>
  <si>
    <t>广南县城区第二小学校</t>
  </si>
  <si>
    <t>数学</t>
  </si>
  <si>
    <t>县级</t>
  </si>
  <si>
    <t>金泉</t>
  </si>
  <si>
    <t>一级</t>
  </si>
  <si>
    <t>广南县南屏镇中心学校</t>
  </si>
  <si>
    <t>陆秀芳</t>
  </si>
  <si>
    <t>女</t>
  </si>
  <si>
    <t>壮</t>
  </si>
  <si>
    <t>广南县底圩乡中心学校</t>
  </si>
  <si>
    <t>乡级</t>
  </si>
  <si>
    <t>杨胜艳</t>
  </si>
  <si>
    <t>广南县坝美镇八达中心学校</t>
  </si>
  <si>
    <t>信息</t>
  </si>
  <si>
    <t>苟远翔</t>
  </si>
  <si>
    <t>广南县杨柳井乡中心学校</t>
  </si>
  <si>
    <t>语文</t>
  </si>
  <si>
    <t>韦英</t>
  </si>
  <si>
    <t>彝</t>
  </si>
  <si>
    <t>专科</t>
  </si>
  <si>
    <t>魏智莹</t>
  </si>
  <si>
    <t>广南县旧莫乡昔板中心学校</t>
  </si>
  <si>
    <t>李林丽</t>
  </si>
  <si>
    <t>广南县坝美镇阿科中心学校</t>
  </si>
  <si>
    <t>汪磊</t>
  </si>
  <si>
    <t>广南县城区第三小学校</t>
  </si>
  <si>
    <t>施忠丽</t>
  </si>
  <si>
    <t>广南县者兔乡中心学校</t>
  </si>
  <si>
    <t>李云春</t>
  </si>
  <si>
    <t>李桂花</t>
  </si>
  <si>
    <t>杨艳</t>
  </si>
  <si>
    <t>广南县城区第四小学校</t>
  </si>
  <si>
    <t>体育.篮球</t>
  </si>
  <si>
    <t>何娟</t>
  </si>
  <si>
    <t>陆国银</t>
  </si>
  <si>
    <t>1977.10</t>
  </si>
  <si>
    <t>高级</t>
  </si>
  <si>
    <t>广南县董堡乡中心学校</t>
  </si>
  <si>
    <t>农再仙</t>
  </si>
  <si>
    <t>广南县杨柳井乡初级中学校</t>
  </si>
  <si>
    <t>赵荣莲</t>
  </si>
  <si>
    <t>广南县第二中学校</t>
  </si>
  <si>
    <t>品德</t>
  </si>
  <si>
    <t>蒙礼静</t>
  </si>
  <si>
    <t>蒙古</t>
  </si>
  <si>
    <t>广南县八宝镇中心学校</t>
  </si>
  <si>
    <t>美术</t>
  </si>
  <si>
    <t>厅级</t>
  </si>
  <si>
    <t>黄艳琴</t>
  </si>
  <si>
    <t>广南县曙光乡中心学校</t>
  </si>
  <si>
    <t>黄燕</t>
  </si>
  <si>
    <t>广南县坝美镇阿科初级中学</t>
  </si>
  <si>
    <t>音乐</t>
  </si>
  <si>
    <t>罗开秀</t>
  </si>
  <si>
    <t>1984.12</t>
  </si>
  <si>
    <t>英语</t>
  </si>
  <si>
    <t>王森福</t>
  </si>
  <si>
    <t>广南县那洒镇中心学校</t>
  </si>
  <si>
    <t>徐太芸</t>
  </si>
  <si>
    <t>广南县黑支果乡中心学校</t>
  </si>
  <si>
    <t>陆凤婵</t>
  </si>
  <si>
    <t>季庆兰</t>
  </si>
  <si>
    <t>广南县莲城镇那伦中心学校</t>
  </si>
  <si>
    <t>陆增玉</t>
  </si>
  <si>
    <t>广南县第四中学校</t>
  </si>
  <si>
    <t>史再敏</t>
  </si>
  <si>
    <t>黄莉江</t>
  </si>
  <si>
    <t>郎廷波</t>
  </si>
  <si>
    <t>广南县坝美镇阿科初级中学校</t>
  </si>
  <si>
    <t>高文俊</t>
  </si>
  <si>
    <t>体育.足球</t>
  </si>
  <si>
    <t>和鹏程</t>
  </si>
  <si>
    <t>纳西</t>
  </si>
  <si>
    <t>广南县黑支果乡中心校</t>
  </si>
  <si>
    <t>广南县特殊教育学校</t>
  </si>
  <si>
    <t>汪惠芳</t>
  </si>
  <si>
    <t>广南县珠街镇中心学校</t>
  </si>
  <si>
    <t>张炎</t>
  </si>
  <si>
    <t xml:space="preserve">广南县特殊教育学校 </t>
  </si>
  <si>
    <t>李俊坡</t>
  </si>
  <si>
    <t>刘国翠</t>
  </si>
  <si>
    <t>王建斌</t>
  </si>
  <si>
    <t>广南县底圩乡初级中学校</t>
  </si>
  <si>
    <t>体育</t>
  </si>
  <si>
    <t>杨慧</t>
  </si>
  <si>
    <t>王鹏美</t>
  </si>
  <si>
    <t>季必武</t>
  </si>
  <si>
    <t>大专</t>
  </si>
  <si>
    <t>广南县珠琳镇中心学校</t>
  </si>
  <si>
    <t>广南县第一幼儿园</t>
  </si>
  <si>
    <t>幼儿</t>
  </si>
  <si>
    <t>黄会听</t>
  </si>
  <si>
    <t>中一</t>
  </si>
  <si>
    <t>广南县旧莫乡旧莫初级中学校</t>
  </si>
  <si>
    <t>广南县莲城镇初级中学校</t>
  </si>
  <si>
    <t>地理</t>
  </si>
  <si>
    <t>高永茂</t>
  </si>
  <si>
    <t>广南县珠琳镇初级中学校</t>
  </si>
  <si>
    <t>张子艳</t>
  </si>
  <si>
    <t>广南县八宝镇初级中学校</t>
  </si>
  <si>
    <t>何丽萍</t>
  </si>
  <si>
    <t>化学</t>
  </si>
  <si>
    <t>何云锋</t>
  </si>
  <si>
    <t>大学本科</t>
  </si>
  <si>
    <t>广南县珠街镇初级中学校</t>
  </si>
  <si>
    <t>历史</t>
  </si>
  <si>
    <t>严永菊</t>
  </si>
  <si>
    <t>中二</t>
  </si>
  <si>
    <t>李应国</t>
  </si>
  <si>
    <t>唐方能</t>
  </si>
  <si>
    <t>胡苹丽</t>
  </si>
  <si>
    <t>生物</t>
  </si>
  <si>
    <t>胡克学</t>
  </si>
  <si>
    <t>1972.10</t>
  </si>
  <si>
    <t>张琼</t>
  </si>
  <si>
    <t>1986.10</t>
  </si>
  <si>
    <t>赵四龙</t>
  </si>
  <si>
    <t>傣</t>
  </si>
  <si>
    <t>何福彪</t>
  </si>
  <si>
    <t>朱猛章</t>
  </si>
  <si>
    <t>广南县篆角乡初级中学校</t>
  </si>
  <si>
    <t>物理</t>
  </si>
  <si>
    <t>张泰</t>
  </si>
  <si>
    <t>黄姜</t>
  </si>
  <si>
    <t>陈朝艳</t>
  </si>
  <si>
    <t>广南县坝美镇八达初级中学校</t>
  </si>
  <si>
    <t>余兆芳</t>
  </si>
  <si>
    <t>白</t>
  </si>
  <si>
    <t>广南县曙光乡初级中学校</t>
  </si>
  <si>
    <t>尹永生</t>
  </si>
  <si>
    <t>政治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</si>
</sst>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</numFmts>
  <fonts count="46">
    <font>
      <sz val="11"/>
      <name val="宋体"/>
      <family val="0"/>
    </font>
    <font>
      <sz val="11"/>
      <color indexed="8"/>
      <name val="宋体"/>
      <family val="0"/>
    </font>
    <font>
      <sz val="26"/>
      <name val="方正小标宋_GBK"/>
      <family val="4"/>
    </font>
    <font>
      <sz val="13"/>
      <name val="宋体"/>
      <family val="0"/>
    </font>
    <font>
      <sz val="1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sz val="11"/>
      <name val="Calibri"/>
      <family val="0"/>
    </font>
    <font>
      <sz val="13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3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23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23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3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4" fillId="0" borderId="0">
      <alignment/>
      <protection locked="0"/>
    </xf>
  </cellStyleXfs>
  <cellXfs count="33">
    <xf numFmtId="0" fontId="0" fillId="0" borderId="0" xfId="0" applyAlignment="1">
      <alignment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left" vertical="center"/>
    </xf>
    <xf numFmtId="176" fontId="43" fillId="0" borderId="0" xfId="0" applyNumberFormat="1" applyFont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3" fillId="0" borderId="10" xfId="63" applyFont="1" applyBorder="1" applyAlignment="1" applyProtection="1">
      <alignment horizontal="center" vertical="center" wrapText="1"/>
      <protection/>
    </xf>
    <xf numFmtId="49" fontId="3" fillId="0" borderId="10" xfId="63" applyNumberFormat="1" applyFont="1" applyBorder="1" applyAlignment="1" applyProtection="1">
      <alignment horizontal="center" vertical="center" wrapText="1"/>
      <protection/>
    </xf>
    <xf numFmtId="0" fontId="44" fillId="0" borderId="10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left" vertical="center" shrinkToFit="1"/>
    </xf>
    <xf numFmtId="0" fontId="44" fillId="0" borderId="10" xfId="0" applyFont="1" applyFill="1" applyBorder="1" applyAlignment="1">
      <alignment horizontal="left" vertical="center" shrinkToFit="1"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left" vertical="center"/>
    </xf>
    <xf numFmtId="49" fontId="44" fillId="0" borderId="10" xfId="0" applyNumberFormat="1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 shrinkToFit="1"/>
    </xf>
    <xf numFmtId="176" fontId="44" fillId="0" borderId="10" xfId="0" applyNumberFormat="1" applyFont="1" applyFill="1" applyBorder="1" applyAlignment="1">
      <alignment horizontal="left" vertical="center" shrinkToFit="1"/>
    </xf>
    <xf numFmtId="49" fontId="44" fillId="0" borderId="10" xfId="0" applyNumberFormat="1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left" vertical="center" shrinkToFit="1"/>
    </xf>
    <xf numFmtId="176" fontId="0" fillId="0" borderId="10" xfId="0" applyNumberFormat="1" applyFont="1" applyFill="1" applyBorder="1" applyAlignment="1">
      <alignment horizontal="left" vertical="center" shrinkToFit="1"/>
    </xf>
    <xf numFmtId="177" fontId="0" fillId="0" borderId="10" xfId="0" applyNumberFormat="1" applyFont="1" applyFill="1" applyBorder="1" applyAlignment="1">
      <alignment horizontal="left" vertical="center" shrinkToFit="1"/>
    </xf>
    <xf numFmtId="0" fontId="4" fillId="0" borderId="10" xfId="63" applyFont="1" applyFill="1" applyBorder="1" applyAlignment="1" applyProtection="1">
      <alignment horizontal="center" vertical="center"/>
      <protection/>
    </xf>
    <xf numFmtId="0" fontId="4" fillId="0" borderId="10" xfId="63" applyFont="1" applyFill="1" applyBorder="1" applyAlignment="1" applyProtection="1">
      <alignment horizontal="left" vertical="center"/>
      <protection/>
    </xf>
    <xf numFmtId="49" fontId="4" fillId="0" borderId="10" xfId="63" applyNumberFormat="1" applyFont="1" applyFill="1" applyBorder="1" applyAlignment="1" applyProtection="1">
      <alignment horizontal="left"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176" fontId="2" fillId="0" borderId="9" xfId="0" applyNumberFormat="1" applyFont="1" applyFill="1" applyBorder="1" applyAlignment="1">
      <alignment horizontal="center" vertical="center" wrapText="1"/>
    </xf>
    <xf numFmtId="176" fontId="3" fillId="0" borderId="10" xfId="63" applyNumberFormat="1" applyFont="1" applyBorder="1" applyAlignment="1" applyProtection="1">
      <alignment horizontal="center" vertical="center" wrapText="1"/>
      <protection/>
    </xf>
    <xf numFmtId="0" fontId="43" fillId="0" borderId="10" xfId="0" applyFont="1" applyBorder="1" applyAlignment="1">
      <alignment horizontal="left" vertical="center"/>
    </xf>
    <xf numFmtId="176" fontId="44" fillId="0" borderId="10" xfId="0" applyNumberFormat="1" applyFont="1" applyFill="1" applyBorder="1" applyAlignment="1">
      <alignment horizontal="center" vertical="center"/>
    </xf>
    <xf numFmtId="176" fontId="45" fillId="0" borderId="10" xfId="0" applyNumberFormat="1" applyFont="1" applyFill="1" applyBorder="1" applyAlignment="1" applyProtection="1">
      <alignment horizontal="center" vertical="center"/>
      <protection/>
    </xf>
    <xf numFmtId="176" fontId="0" fillId="0" borderId="10" xfId="0" applyNumberFormat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60"/>
  <sheetViews>
    <sheetView tabSelected="1" zoomScaleSheetLayoutView="100" workbookViewId="0" topLeftCell="A1">
      <selection activeCell="S30" sqref="S30"/>
    </sheetView>
  </sheetViews>
  <sheetFormatPr defaultColWidth="9.00390625" defaultRowHeight="13.5"/>
  <cols>
    <col min="1" max="1" width="7.625" style="1" customWidth="1"/>
    <col min="2" max="2" width="3.50390625" style="2" customWidth="1"/>
    <col min="3" max="3" width="5.75390625" style="1" customWidth="1"/>
    <col min="4" max="4" width="7.25390625" style="2" customWidth="1"/>
    <col min="5" max="5" width="4.875" style="2" customWidth="1"/>
    <col min="6" max="6" width="6.875" style="2" customWidth="1"/>
    <col min="7" max="7" width="5.875" style="1" customWidth="1"/>
    <col min="8" max="8" width="19.75390625" style="2" customWidth="1"/>
    <col min="9" max="9" width="21.375" style="2" customWidth="1"/>
    <col min="10" max="10" width="9.875" style="1" customWidth="1"/>
    <col min="11" max="11" width="5.00390625" style="2" customWidth="1"/>
    <col min="12" max="12" width="5.625" style="2" customWidth="1"/>
    <col min="13" max="13" width="5.625" style="1" customWidth="1"/>
    <col min="14" max="14" width="8.00390625" style="3" customWidth="1"/>
    <col min="15" max="15" width="8.50390625" style="3" customWidth="1"/>
    <col min="16" max="16" width="5.125" style="2" customWidth="1"/>
    <col min="17" max="246" width="9.00390625" style="2" customWidth="1"/>
  </cols>
  <sheetData>
    <row r="1" spans="1:16" ht="36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26"/>
      <c r="O1" s="26"/>
      <c r="P1" s="4"/>
    </row>
    <row r="2" spans="1:16" ht="46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27" t="s">
        <v>14</v>
      </c>
      <c r="O2" s="27" t="s">
        <v>15</v>
      </c>
      <c r="P2" s="28" t="s">
        <v>16</v>
      </c>
    </row>
    <row r="3" spans="1:16" ht="18" customHeight="1">
      <c r="A3" s="7" t="s">
        <v>17</v>
      </c>
      <c r="B3" s="7" t="s">
        <v>18</v>
      </c>
      <c r="C3" s="7" t="s">
        <v>19</v>
      </c>
      <c r="D3" s="7">
        <v>1981.08</v>
      </c>
      <c r="E3" s="7" t="s">
        <v>20</v>
      </c>
      <c r="F3" s="7">
        <v>2004.09</v>
      </c>
      <c r="G3" s="7" t="s">
        <v>21</v>
      </c>
      <c r="H3" s="8" t="s">
        <v>22</v>
      </c>
      <c r="I3" s="7" t="s">
        <v>23</v>
      </c>
      <c r="J3" s="7" t="s">
        <v>24</v>
      </c>
      <c r="K3" s="7" t="s">
        <v>25</v>
      </c>
      <c r="L3" s="7">
        <v>2</v>
      </c>
      <c r="M3" s="10">
        <v>99</v>
      </c>
      <c r="N3" s="29">
        <v>91.4</v>
      </c>
      <c r="O3" s="29">
        <f aca="true" t="shared" si="0" ref="O3:O40">L3+M3+N3</f>
        <v>192.4</v>
      </c>
      <c r="P3" s="25"/>
    </row>
    <row r="4" spans="1:16" ht="18" customHeight="1">
      <c r="A4" s="7" t="s">
        <v>26</v>
      </c>
      <c r="B4" s="7" t="s">
        <v>18</v>
      </c>
      <c r="C4" s="7" t="s">
        <v>19</v>
      </c>
      <c r="D4" s="7">
        <v>1986.01</v>
      </c>
      <c r="E4" s="7" t="s">
        <v>20</v>
      </c>
      <c r="F4" s="7">
        <v>2009.09</v>
      </c>
      <c r="G4" s="7" t="s">
        <v>27</v>
      </c>
      <c r="H4" s="8" t="s">
        <v>28</v>
      </c>
      <c r="I4" s="7" t="s">
        <v>23</v>
      </c>
      <c r="J4" s="7" t="s">
        <v>24</v>
      </c>
      <c r="K4" s="7" t="s">
        <v>25</v>
      </c>
      <c r="L4" s="7">
        <v>2</v>
      </c>
      <c r="M4" s="10">
        <v>84</v>
      </c>
      <c r="N4" s="29">
        <v>94.8</v>
      </c>
      <c r="O4" s="29">
        <f t="shared" si="0"/>
        <v>180.8</v>
      </c>
      <c r="P4" s="25"/>
    </row>
    <row r="5" spans="1:16" ht="18" customHeight="1">
      <c r="A5" s="7" t="s">
        <v>29</v>
      </c>
      <c r="B5" s="7" t="s">
        <v>30</v>
      </c>
      <c r="C5" s="7" t="s">
        <v>31</v>
      </c>
      <c r="D5" s="7">
        <v>1987.12</v>
      </c>
      <c r="E5" s="7" t="s">
        <v>20</v>
      </c>
      <c r="F5" s="7">
        <v>2010.09</v>
      </c>
      <c r="G5" s="7" t="s">
        <v>21</v>
      </c>
      <c r="H5" s="8" t="s">
        <v>32</v>
      </c>
      <c r="I5" s="7" t="s">
        <v>23</v>
      </c>
      <c r="J5" s="7" t="s">
        <v>24</v>
      </c>
      <c r="K5" s="7" t="s">
        <v>33</v>
      </c>
      <c r="L5" s="7">
        <v>1</v>
      </c>
      <c r="M5" s="10">
        <v>82</v>
      </c>
      <c r="N5" s="29">
        <v>89.2</v>
      </c>
      <c r="O5" s="29">
        <f t="shared" si="0"/>
        <v>172.2</v>
      </c>
      <c r="P5" s="25"/>
    </row>
    <row r="6" spans="1:16" ht="18" customHeight="1">
      <c r="A6" s="7" t="s">
        <v>34</v>
      </c>
      <c r="B6" s="7" t="s">
        <v>30</v>
      </c>
      <c r="C6" s="7" t="s">
        <v>19</v>
      </c>
      <c r="D6" s="7">
        <v>1986.02</v>
      </c>
      <c r="E6" s="7" t="s">
        <v>20</v>
      </c>
      <c r="F6" s="7">
        <v>2010.09</v>
      </c>
      <c r="G6" s="7" t="s">
        <v>27</v>
      </c>
      <c r="H6" s="8" t="s">
        <v>35</v>
      </c>
      <c r="I6" s="7" t="s">
        <v>23</v>
      </c>
      <c r="J6" s="7" t="s">
        <v>36</v>
      </c>
      <c r="K6" s="7" t="s">
        <v>33</v>
      </c>
      <c r="L6" s="7">
        <v>1</v>
      </c>
      <c r="M6" s="10">
        <v>65</v>
      </c>
      <c r="N6" s="29">
        <v>87.6</v>
      </c>
      <c r="O6" s="29">
        <f t="shared" si="0"/>
        <v>153.6</v>
      </c>
      <c r="P6" s="25"/>
    </row>
    <row r="7" spans="1:16" ht="18" customHeight="1">
      <c r="A7" s="7" t="s">
        <v>37</v>
      </c>
      <c r="B7" s="7" t="s">
        <v>30</v>
      </c>
      <c r="C7" s="7" t="s">
        <v>19</v>
      </c>
      <c r="D7" s="7">
        <v>1987.11</v>
      </c>
      <c r="E7" s="7" t="s">
        <v>20</v>
      </c>
      <c r="F7" s="7">
        <v>2010.09</v>
      </c>
      <c r="G7" s="7" t="s">
        <v>21</v>
      </c>
      <c r="H7" s="8" t="s">
        <v>38</v>
      </c>
      <c r="I7" s="7" t="s">
        <v>23</v>
      </c>
      <c r="J7" s="7" t="s">
        <v>39</v>
      </c>
      <c r="K7" s="7" t="s">
        <v>33</v>
      </c>
      <c r="L7" s="7">
        <v>1</v>
      </c>
      <c r="M7" s="10">
        <v>88</v>
      </c>
      <c r="N7" s="29">
        <v>89.3</v>
      </c>
      <c r="O7" s="29">
        <f t="shared" si="0"/>
        <v>178.3</v>
      </c>
      <c r="P7" s="25"/>
    </row>
    <row r="8" spans="1:16" ht="18" customHeight="1">
      <c r="A8" s="7" t="s">
        <v>40</v>
      </c>
      <c r="B8" s="7" t="s">
        <v>30</v>
      </c>
      <c r="C8" s="7" t="s">
        <v>41</v>
      </c>
      <c r="D8" s="7">
        <v>1983.01</v>
      </c>
      <c r="E8" s="7" t="s">
        <v>42</v>
      </c>
      <c r="F8" s="7">
        <v>2006.09</v>
      </c>
      <c r="G8" s="7" t="s">
        <v>27</v>
      </c>
      <c r="H8" s="8" t="s">
        <v>28</v>
      </c>
      <c r="I8" s="7" t="s">
        <v>23</v>
      </c>
      <c r="J8" s="7" t="s">
        <v>39</v>
      </c>
      <c r="K8" s="7" t="s">
        <v>33</v>
      </c>
      <c r="L8" s="7">
        <v>1</v>
      </c>
      <c r="M8" s="10">
        <v>89</v>
      </c>
      <c r="N8" s="29">
        <v>85.7</v>
      </c>
      <c r="O8" s="29">
        <f t="shared" si="0"/>
        <v>175.7</v>
      </c>
      <c r="P8" s="25"/>
    </row>
    <row r="9" spans="1:16" ht="18" customHeight="1">
      <c r="A9" s="7" t="s">
        <v>43</v>
      </c>
      <c r="B9" s="7" t="s">
        <v>30</v>
      </c>
      <c r="C9" s="7" t="s">
        <v>19</v>
      </c>
      <c r="D9" s="7">
        <v>1985.1</v>
      </c>
      <c r="E9" s="7" t="s">
        <v>20</v>
      </c>
      <c r="F9" s="7">
        <v>2007.09</v>
      </c>
      <c r="G9" s="7" t="s">
        <v>27</v>
      </c>
      <c r="H9" s="8" t="s">
        <v>44</v>
      </c>
      <c r="I9" s="7" t="s">
        <v>23</v>
      </c>
      <c r="J9" s="7" t="s">
        <v>39</v>
      </c>
      <c r="K9" s="7" t="s">
        <v>25</v>
      </c>
      <c r="L9" s="7">
        <v>2</v>
      </c>
      <c r="M9" s="10">
        <v>72.5</v>
      </c>
      <c r="N9" s="29">
        <v>94.4</v>
      </c>
      <c r="O9" s="29">
        <f t="shared" si="0"/>
        <v>168.9</v>
      </c>
      <c r="P9" s="25"/>
    </row>
    <row r="10" spans="1:16" ht="18" customHeight="1">
      <c r="A10" s="7" t="s">
        <v>45</v>
      </c>
      <c r="B10" s="7" t="s">
        <v>30</v>
      </c>
      <c r="C10" s="7" t="s">
        <v>19</v>
      </c>
      <c r="D10" s="7">
        <v>1985.09</v>
      </c>
      <c r="E10" s="7" t="s">
        <v>20</v>
      </c>
      <c r="F10" s="7">
        <v>2011.09</v>
      </c>
      <c r="G10" s="7" t="s">
        <v>21</v>
      </c>
      <c r="H10" s="8" t="s">
        <v>46</v>
      </c>
      <c r="I10" s="7" t="s">
        <v>23</v>
      </c>
      <c r="J10" s="7" t="s">
        <v>39</v>
      </c>
      <c r="K10" s="7"/>
      <c r="L10" s="7"/>
      <c r="M10" s="10">
        <v>76</v>
      </c>
      <c r="N10" s="29">
        <v>86.6</v>
      </c>
      <c r="O10" s="29">
        <f t="shared" si="0"/>
        <v>162.6</v>
      </c>
      <c r="P10" s="25"/>
    </row>
    <row r="11" spans="1:16" ht="18" customHeight="1">
      <c r="A11" s="7" t="s">
        <v>47</v>
      </c>
      <c r="B11" s="9" t="s">
        <v>18</v>
      </c>
      <c r="C11" s="7" t="s">
        <v>31</v>
      </c>
      <c r="D11" s="9">
        <v>1987.07</v>
      </c>
      <c r="E11" s="9" t="s">
        <v>42</v>
      </c>
      <c r="F11" s="9">
        <v>2010.09</v>
      </c>
      <c r="G11" s="7" t="s">
        <v>21</v>
      </c>
      <c r="H11" s="8" t="s">
        <v>32</v>
      </c>
      <c r="I11" s="9" t="s">
        <v>48</v>
      </c>
      <c r="J11" s="7" t="s">
        <v>39</v>
      </c>
      <c r="K11" s="9"/>
      <c r="L11" s="9"/>
      <c r="M11" s="10">
        <v>81.5</v>
      </c>
      <c r="N11" s="29">
        <v>89.27</v>
      </c>
      <c r="O11" s="29">
        <f t="shared" si="0"/>
        <v>170.77</v>
      </c>
      <c r="P11" s="25"/>
    </row>
    <row r="12" spans="1:16" ht="18" customHeight="1">
      <c r="A12" s="7" t="s">
        <v>49</v>
      </c>
      <c r="B12" s="9" t="s">
        <v>30</v>
      </c>
      <c r="C12" s="7" t="s">
        <v>41</v>
      </c>
      <c r="D12" s="9">
        <v>1986.02</v>
      </c>
      <c r="E12" s="9" t="s">
        <v>42</v>
      </c>
      <c r="F12" s="9">
        <v>2009.12</v>
      </c>
      <c r="G12" s="7" t="s">
        <v>21</v>
      </c>
      <c r="H12" s="8" t="s">
        <v>50</v>
      </c>
      <c r="I12" s="9" t="s">
        <v>48</v>
      </c>
      <c r="J12" s="7" t="s">
        <v>39</v>
      </c>
      <c r="K12" s="9" t="s">
        <v>33</v>
      </c>
      <c r="L12" s="9">
        <v>1</v>
      </c>
      <c r="M12" s="10">
        <v>82.5</v>
      </c>
      <c r="N12" s="29">
        <v>85.84</v>
      </c>
      <c r="O12" s="29">
        <f t="shared" si="0"/>
        <v>169.34</v>
      </c>
      <c r="P12" s="25"/>
    </row>
    <row r="13" spans="1:16" ht="18" customHeight="1">
      <c r="A13" s="7" t="s">
        <v>51</v>
      </c>
      <c r="B13" s="9" t="s">
        <v>30</v>
      </c>
      <c r="C13" s="7" t="s">
        <v>31</v>
      </c>
      <c r="D13" s="9">
        <v>1987.1</v>
      </c>
      <c r="E13" s="9" t="s">
        <v>20</v>
      </c>
      <c r="F13" s="9">
        <v>2010.09</v>
      </c>
      <c r="G13" s="7" t="s">
        <v>21</v>
      </c>
      <c r="H13" s="8" t="s">
        <v>32</v>
      </c>
      <c r="I13" s="9" t="s">
        <v>48</v>
      </c>
      <c r="J13" s="7" t="s">
        <v>39</v>
      </c>
      <c r="K13" s="9"/>
      <c r="L13" s="9"/>
      <c r="M13" s="10">
        <v>80.5</v>
      </c>
      <c r="N13" s="29">
        <v>87.02</v>
      </c>
      <c r="O13" s="29">
        <f t="shared" si="0"/>
        <v>167.52</v>
      </c>
      <c r="P13" s="25"/>
    </row>
    <row r="14" spans="1:16" ht="18" customHeight="1">
      <c r="A14" s="7" t="s">
        <v>52</v>
      </c>
      <c r="B14" s="9" t="s">
        <v>30</v>
      </c>
      <c r="C14" s="7" t="s">
        <v>19</v>
      </c>
      <c r="D14" s="9">
        <v>1987.06</v>
      </c>
      <c r="E14" s="9" t="s">
        <v>20</v>
      </c>
      <c r="F14" s="9">
        <v>2009.12</v>
      </c>
      <c r="G14" s="7" t="s">
        <v>27</v>
      </c>
      <c r="H14" s="8" t="s">
        <v>35</v>
      </c>
      <c r="I14" s="9" t="s">
        <v>48</v>
      </c>
      <c r="J14" s="7" t="s">
        <v>39</v>
      </c>
      <c r="K14" s="9" t="s">
        <v>33</v>
      </c>
      <c r="L14" s="9">
        <v>1</v>
      </c>
      <c r="M14" s="10">
        <v>80</v>
      </c>
      <c r="N14" s="29">
        <v>83.47</v>
      </c>
      <c r="O14" s="29">
        <f t="shared" si="0"/>
        <v>164.47</v>
      </c>
      <c r="P14" s="25"/>
    </row>
    <row r="15" spans="1:16" ht="18" customHeight="1">
      <c r="A15" s="10" t="s">
        <v>53</v>
      </c>
      <c r="B15" s="11" t="s">
        <v>30</v>
      </c>
      <c r="C15" s="10" t="s">
        <v>19</v>
      </c>
      <c r="D15" s="11">
        <v>1985.09</v>
      </c>
      <c r="E15" s="11" t="s">
        <v>20</v>
      </c>
      <c r="F15" s="11">
        <v>2010.09</v>
      </c>
      <c r="G15" s="10" t="s">
        <v>21</v>
      </c>
      <c r="H15" s="8" t="s">
        <v>38</v>
      </c>
      <c r="I15" s="9" t="s">
        <v>54</v>
      </c>
      <c r="J15" s="10" t="s">
        <v>55</v>
      </c>
      <c r="K15" s="11" t="s">
        <v>33</v>
      </c>
      <c r="L15" s="11">
        <v>1</v>
      </c>
      <c r="M15" s="10">
        <v>68</v>
      </c>
      <c r="N15" s="29">
        <v>88.88</v>
      </c>
      <c r="O15" s="29">
        <f t="shared" si="0"/>
        <v>157.88</v>
      </c>
      <c r="P15" s="11"/>
    </row>
    <row r="16" spans="1:16" ht="18" customHeight="1">
      <c r="A16" s="10" t="s">
        <v>56</v>
      </c>
      <c r="B16" s="11" t="s">
        <v>30</v>
      </c>
      <c r="C16" s="10" t="s">
        <v>31</v>
      </c>
      <c r="D16" s="11">
        <v>1987.06</v>
      </c>
      <c r="E16" s="11" t="s">
        <v>20</v>
      </c>
      <c r="F16" s="11">
        <v>2011.09</v>
      </c>
      <c r="G16" s="10" t="s">
        <v>27</v>
      </c>
      <c r="H16" s="8" t="s">
        <v>50</v>
      </c>
      <c r="I16" s="9" t="s">
        <v>54</v>
      </c>
      <c r="J16" s="10" t="s">
        <v>24</v>
      </c>
      <c r="K16" s="11" t="s">
        <v>33</v>
      </c>
      <c r="L16" s="11">
        <v>1</v>
      </c>
      <c r="M16" s="10">
        <v>90</v>
      </c>
      <c r="N16" s="29">
        <v>94.242</v>
      </c>
      <c r="O16" s="29">
        <f t="shared" si="0"/>
        <v>185.242</v>
      </c>
      <c r="P16" s="11"/>
    </row>
    <row r="17" spans="1:16" ht="18" customHeight="1">
      <c r="A17" s="10" t="s">
        <v>57</v>
      </c>
      <c r="B17" s="11" t="s">
        <v>18</v>
      </c>
      <c r="C17" s="10" t="s">
        <v>31</v>
      </c>
      <c r="D17" s="12" t="s">
        <v>58</v>
      </c>
      <c r="E17" s="11" t="s">
        <v>42</v>
      </c>
      <c r="F17" s="11">
        <v>1997.07</v>
      </c>
      <c r="G17" s="10" t="s">
        <v>59</v>
      </c>
      <c r="H17" s="8" t="s">
        <v>60</v>
      </c>
      <c r="I17" s="9" t="s">
        <v>54</v>
      </c>
      <c r="J17" s="10" t="s">
        <v>24</v>
      </c>
      <c r="K17" s="11" t="s">
        <v>33</v>
      </c>
      <c r="L17" s="11">
        <v>1</v>
      </c>
      <c r="M17" s="10">
        <v>87</v>
      </c>
      <c r="N17" s="29">
        <v>95.714</v>
      </c>
      <c r="O17" s="29">
        <f t="shared" si="0"/>
        <v>183.714</v>
      </c>
      <c r="P17" s="11"/>
    </row>
    <row r="18" spans="1:16" ht="18" customHeight="1">
      <c r="A18" s="10" t="s">
        <v>61</v>
      </c>
      <c r="B18" s="11" t="s">
        <v>30</v>
      </c>
      <c r="C18" s="10" t="s">
        <v>31</v>
      </c>
      <c r="D18" s="11">
        <v>1985.06</v>
      </c>
      <c r="E18" s="11" t="s">
        <v>20</v>
      </c>
      <c r="F18" s="11">
        <v>2010.09</v>
      </c>
      <c r="G18" s="10" t="s">
        <v>21</v>
      </c>
      <c r="H18" s="8" t="s">
        <v>62</v>
      </c>
      <c r="I18" s="9" t="s">
        <v>54</v>
      </c>
      <c r="J18" s="10" t="s">
        <v>24</v>
      </c>
      <c r="K18" s="11"/>
      <c r="L18" s="11"/>
      <c r="M18" s="10">
        <v>95</v>
      </c>
      <c r="N18" s="29">
        <v>82.842</v>
      </c>
      <c r="O18" s="29">
        <f t="shared" si="0"/>
        <v>177.842</v>
      </c>
      <c r="P18" s="11"/>
    </row>
    <row r="19" spans="1:16" ht="18" customHeight="1">
      <c r="A19" s="10" t="s">
        <v>63</v>
      </c>
      <c r="B19" s="11" t="s">
        <v>30</v>
      </c>
      <c r="C19" s="10" t="s">
        <v>19</v>
      </c>
      <c r="D19" s="11">
        <v>1986.04</v>
      </c>
      <c r="E19" s="11" t="s">
        <v>20</v>
      </c>
      <c r="F19" s="11">
        <v>2010.09</v>
      </c>
      <c r="G19" s="10" t="s">
        <v>21</v>
      </c>
      <c r="H19" s="8" t="s">
        <v>64</v>
      </c>
      <c r="I19" s="9" t="s">
        <v>54</v>
      </c>
      <c r="J19" s="10" t="s">
        <v>65</v>
      </c>
      <c r="K19" s="11"/>
      <c r="L19" s="11"/>
      <c r="M19" s="10">
        <v>78</v>
      </c>
      <c r="N19" s="29">
        <v>94.4</v>
      </c>
      <c r="O19" s="29">
        <f t="shared" si="0"/>
        <v>172.4</v>
      </c>
      <c r="P19" s="11"/>
    </row>
    <row r="20" spans="1:16" ht="18" customHeight="1">
      <c r="A20" s="10" t="s">
        <v>66</v>
      </c>
      <c r="B20" s="11" t="s">
        <v>30</v>
      </c>
      <c r="C20" s="10" t="s">
        <v>67</v>
      </c>
      <c r="D20" s="11">
        <v>1986.12</v>
      </c>
      <c r="E20" s="11" t="s">
        <v>20</v>
      </c>
      <c r="F20" s="11">
        <v>2009.09</v>
      </c>
      <c r="G20" s="10" t="s">
        <v>27</v>
      </c>
      <c r="H20" s="8" t="s">
        <v>68</v>
      </c>
      <c r="I20" s="9" t="s">
        <v>54</v>
      </c>
      <c r="J20" s="10" t="s">
        <v>69</v>
      </c>
      <c r="K20" s="11" t="s">
        <v>70</v>
      </c>
      <c r="L20" s="11">
        <v>3</v>
      </c>
      <c r="M20" s="10">
        <v>59</v>
      </c>
      <c r="N20" s="29">
        <v>92.648</v>
      </c>
      <c r="O20" s="29">
        <f t="shared" si="0"/>
        <v>154.648</v>
      </c>
      <c r="P20" s="11"/>
    </row>
    <row r="21" spans="1:16" ht="18" customHeight="1">
      <c r="A21" s="10" t="s">
        <v>71</v>
      </c>
      <c r="B21" s="11" t="s">
        <v>30</v>
      </c>
      <c r="C21" s="10" t="s">
        <v>19</v>
      </c>
      <c r="D21" s="11">
        <v>1989.07</v>
      </c>
      <c r="E21" s="11" t="s">
        <v>20</v>
      </c>
      <c r="F21" s="11">
        <v>2010.09</v>
      </c>
      <c r="G21" s="10" t="s">
        <v>21</v>
      </c>
      <c r="H21" s="8" t="s">
        <v>72</v>
      </c>
      <c r="I21" s="9" t="s">
        <v>54</v>
      </c>
      <c r="J21" s="10" t="s">
        <v>36</v>
      </c>
      <c r="K21" s="11" t="s">
        <v>33</v>
      </c>
      <c r="L21" s="11">
        <v>1</v>
      </c>
      <c r="M21" s="10">
        <v>56</v>
      </c>
      <c r="N21" s="29">
        <v>88.002</v>
      </c>
      <c r="O21" s="29">
        <f t="shared" si="0"/>
        <v>145.002</v>
      </c>
      <c r="P21" s="11"/>
    </row>
    <row r="22" spans="1:16" ht="18" customHeight="1">
      <c r="A22" s="10" t="s">
        <v>73</v>
      </c>
      <c r="B22" s="11" t="s">
        <v>30</v>
      </c>
      <c r="C22" s="10" t="s">
        <v>31</v>
      </c>
      <c r="D22" s="11">
        <v>1982.03</v>
      </c>
      <c r="E22" s="11" t="s">
        <v>20</v>
      </c>
      <c r="F22" s="11">
        <v>2007.09</v>
      </c>
      <c r="G22" s="10" t="s">
        <v>27</v>
      </c>
      <c r="H22" s="8" t="s">
        <v>74</v>
      </c>
      <c r="I22" s="9" t="s">
        <v>54</v>
      </c>
      <c r="J22" s="10" t="s">
        <v>75</v>
      </c>
      <c r="K22" s="11"/>
      <c r="L22" s="11"/>
      <c r="M22" s="10">
        <v>78</v>
      </c>
      <c r="N22" s="29">
        <v>85.704</v>
      </c>
      <c r="O22" s="29">
        <f t="shared" si="0"/>
        <v>163.704</v>
      </c>
      <c r="P22" s="11"/>
    </row>
    <row r="23" spans="1:16" ht="18" customHeight="1">
      <c r="A23" s="10" t="s">
        <v>76</v>
      </c>
      <c r="B23" s="11" t="s">
        <v>30</v>
      </c>
      <c r="C23" s="10" t="s">
        <v>19</v>
      </c>
      <c r="D23" s="13" t="s">
        <v>77</v>
      </c>
      <c r="E23" s="11" t="s">
        <v>20</v>
      </c>
      <c r="F23" s="11">
        <v>2008.09</v>
      </c>
      <c r="G23" s="10" t="s">
        <v>27</v>
      </c>
      <c r="H23" s="8" t="s">
        <v>44</v>
      </c>
      <c r="I23" s="9" t="s">
        <v>54</v>
      </c>
      <c r="J23" s="10" t="s">
        <v>78</v>
      </c>
      <c r="K23" s="11"/>
      <c r="L23" s="11"/>
      <c r="M23" s="10">
        <v>92.5</v>
      </c>
      <c r="N23" s="29">
        <v>90.5</v>
      </c>
      <c r="O23" s="29">
        <f t="shared" si="0"/>
        <v>183</v>
      </c>
      <c r="P23" s="11"/>
    </row>
    <row r="24" spans="1:16" ht="18" customHeight="1">
      <c r="A24" s="10" t="s">
        <v>79</v>
      </c>
      <c r="B24" s="11" t="s">
        <v>18</v>
      </c>
      <c r="C24" s="10" t="s">
        <v>19</v>
      </c>
      <c r="D24" s="11">
        <v>1986.01</v>
      </c>
      <c r="E24" s="11" t="s">
        <v>42</v>
      </c>
      <c r="F24" s="11">
        <v>2004.09</v>
      </c>
      <c r="G24" s="10" t="s">
        <v>27</v>
      </c>
      <c r="H24" s="8" t="s">
        <v>80</v>
      </c>
      <c r="I24" s="9" t="s">
        <v>54</v>
      </c>
      <c r="J24" s="10" t="s">
        <v>78</v>
      </c>
      <c r="K24" s="11" t="s">
        <v>25</v>
      </c>
      <c r="L24" s="11">
        <v>2</v>
      </c>
      <c r="M24" s="10">
        <v>87</v>
      </c>
      <c r="N24" s="29">
        <v>93</v>
      </c>
      <c r="O24" s="29">
        <f t="shared" si="0"/>
        <v>182</v>
      </c>
      <c r="P24" s="11"/>
    </row>
    <row r="25" spans="1:16" ht="18" customHeight="1">
      <c r="A25" s="7" t="s">
        <v>81</v>
      </c>
      <c r="B25" s="9" t="s">
        <v>30</v>
      </c>
      <c r="C25" s="7" t="s">
        <v>19</v>
      </c>
      <c r="D25" s="9">
        <v>1988.06</v>
      </c>
      <c r="E25" s="9" t="s">
        <v>42</v>
      </c>
      <c r="F25" s="9">
        <v>2012.09</v>
      </c>
      <c r="G25" s="7" t="s">
        <v>21</v>
      </c>
      <c r="H25" s="8" t="s">
        <v>82</v>
      </c>
      <c r="I25" s="9" t="s">
        <v>54</v>
      </c>
      <c r="J25" s="7" t="s">
        <v>39</v>
      </c>
      <c r="K25" s="9"/>
      <c r="L25" s="9"/>
      <c r="M25" s="10">
        <v>88</v>
      </c>
      <c r="N25" s="29">
        <v>91.3</v>
      </c>
      <c r="O25" s="29">
        <f t="shared" si="0"/>
        <v>179.3</v>
      </c>
      <c r="P25" s="11"/>
    </row>
    <row r="26" spans="1:16" ht="18" customHeight="1">
      <c r="A26" s="10" t="s">
        <v>83</v>
      </c>
      <c r="B26" s="11" t="s">
        <v>30</v>
      </c>
      <c r="C26" s="10" t="s">
        <v>31</v>
      </c>
      <c r="D26" s="11">
        <v>1973.12</v>
      </c>
      <c r="E26" s="11" t="s">
        <v>20</v>
      </c>
      <c r="F26" s="11">
        <v>1993.09</v>
      </c>
      <c r="G26" s="10" t="s">
        <v>59</v>
      </c>
      <c r="H26" s="8" t="s">
        <v>46</v>
      </c>
      <c r="I26" s="9" t="s">
        <v>54</v>
      </c>
      <c r="J26" s="7" t="s">
        <v>39</v>
      </c>
      <c r="K26" s="11" t="s">
        <v>25</v>
      </c>
      <c r="L26" s="11">
        <v>2</v>
      </c>
      <c r="M26" s="10">
        <v>81</v>
      </c>
      <c r="N26" s="29">
        <v>93</v>
      </c>
      <c r="O26" s="29">
        <f t="shared" si="0"/>
        <v>176</v>
      </c>
      <c r="P26" s="11"/>
    </row>
    <row r="27" spans="1:16" ht="18" customHeight="1">
      <c r="A27" s="10" t="s">
        <v>84</v>
      </c>
      <c r="B27" s="11" t="s">
        <v>30</v>
      </c>
      <c r="C27" s="10" t="s">
        <v>31</v>
      </c>
      <c r="D27" s="11">
        <v>1988.06</v>
      </c>
      <c r="E27" s="11" t="s">
        <v>42</v>
      </c>
      <c r="F27" s="11">
        <v>2007.09</v>
      </c>
      <c r="G27" s="10" t="s">
        <v>27</v>
      </c>
      <c r="H27" s="8" t="s">
        <v>85</v>
      </c>
      <c r="I27" s="9" t="s">
        <v>54</v>
      </c>
      <c r="J27" s="7" t="s">
        <v>39</v>
      </c>
      <c r="K27" s="11"/>
      <c r="L27" s="11"/>
      <c r="M27" s="10">
        <v>87</v>
      </c>
      <c r="N27" s="29">
        <v>87.5</v>
      </c>
      <c r="O27" s="29">
        <f t="shared" si="0"/>
        <v>174.5</v>
      </c>
      <c r="P27" s="11"/>
    </row>
    <row r="28" spans="1:16" ht="18" customHeight="1">
      <c r="A28" s="7" t="s">
        <v>86</v>
      </c>
      <c r="B28" s="9" t="s">
        <v>30</v>
      </c>
      <c r="C28" s="7" t="s">
        <v>31</v>
      </c>
      <c r="D28" s="9">
        <v>1981.09</v>
      </c>
      <c r="E28" s="9" t="s">
        <v>20</v>
      </c>
      <c r="F28" s="9">
        <v>2008.09</v>
      </c>
      <c r="G28" s="7" t="s">
        <v>27</v>
      </c>
      <c r="H28" s="8" t="s">
        <v>87</v>
      </c>
      <c r="I28" s="9" t="s">
        <v>54</v>
      </c>
      <c r="J28" s="7" t="s">
        <v>39</v>
      </c>
      <c r="K28" s="9"/>
      <c r="L28" s="9"/>
      <c r="M28" s="10">
        <v>81.5</v>
      </c>
      <c r="N28" s="29">
        <v>89.5</v>
      </c>
      <c r="O28" s="29">
        <f t="shared" si="0"/>
        <v>171</v>
      </c>
      <c r="P28" s="11"/>
    </row>
    <row r="29" spans="1:16" ht="18" customHeight="1">
      <c r="A29" s="10" t="s">
        <v>88</v>
      </c>
      <c r="B29" s="11" t="s">
        <v>30</v>
      </c>
      <c r="C29" s="10" t="s">
        <v>19</v>
      </c>
      <c r="D29" s="11">
        <v>1984.12</v>
      </c>
      <c r="E29" s="11" t="s">
        <v>20</v>
      </c>
      <c r="F29" s="11">
        <v>2004.07</v>
      </c>
      <c r="G29" s="10" t="s">
        <v>27</v>
      </c>
      <c r="H29" s="8" t="s">
        <v>72</v>
      </c>
      <c r="I29" s="9" t="s">
        <v>54</v>
      </c>
      <c r="J29" s="7" t="s">
        <v>39</v>
      </c>
      <c r="K29" s="11" t="s">
        <v>25</v>
      </c>
      <c r="L29" s="11">
        <v>2</v>
      </c>
      <c r="M29" s="10">
        <v>80</v>
      </c>
      <c r="N29" s="29">
        <v>89</v>
      </c>
      <c r="O29" s="29">
        <f t="shared" si="0"/>
        <v>171</v>
      </c>
      <c r="P29" s="11"/>
    </row>
    <row r="30" spans="1:16" ht="18" customHeight="1">
      <c r="A30" s="10" t="s">
        <v>89</v>
      </c>
      <c r="B30" s="11" t="s">
        <v>30</v>
      </c>
      <c r="C30" s="10" t="s">
        <v>31</v>
      </c>
      <c r="D30" s="11">
        <v>1985.01</v>
      </c>
      <c r="E30" s="11" t="s">
        <v>20</v>
      </c>
      <c r="F30" s="11">
        <v>2011.09</v>
      </c>
      <c r="G30" s="10" t="s">
        <v>21</v>
      </c>
      <c r="H30" s="8" t="s">
        <v>32</v>
      </c>
      <c r="I30" s="9" t="s">
        <v>54</v>
      </c>
      <c r="J30" s="7" t="s">
        <v>39</v>
      </c>
      <c r="K30" s="11"/>
      <c r="L30" s="11"/>
      <c r="M30" s="10">
        <v>83.5</v>
      </c>
      <c r="N30" s="29">
        <v>86.9</v>
      </c>
      <c r="O30" s="29">
        <f t="shared" si="0"/>
        <v>170.4</v>
      </c>
      <c r="P30" s="11"/>
    </row>
    <row r="31" spans="1:16" ht="18" customHeight="1">
      <c r="A31" s="10" t="s">
        <v>90</v>
      </c>
      <c r="B31" s="11" t="s">
        <v>18</v>
      </c>
      <c r="C31" s="10" t="s">
        <v>19</v>
      </c>
      <c r="D31" s="11">
        <v>1982.04</v>
      </c>
      <c r="E31" s="11" t="s">
        <v>20</v>
      </c>
      <c r="F31" s="11">
        <v>2002.09</v>
      </c>
      <c r="G31" s="10" t="s">
        <v>27</v>
      </c>
      <c r="H31" s="8" t="s">
        <v>91</v>
      </c>
      <c r="I31" s="9" t="s">
        <v>54</v>
      </c>
      <c r="J31" s="7" t="s">
        <v>39</v>
      </c>
      <c r="K31" s="11" t="s">
        <v>33</v>
      </c>
      <c r="L31" s="11">
        <v>1</v>
      </c>
      <c r="M31" s="10">
        <v>79</v>
      </c>
      <c r="N31" s="29">
        <v>89.8</v>
      </c>
      <c r="O31" s="29">
        <f t="shared" si="0"/>
        <v>169.8</v>
      </c>
      <c r="P31" s="11"/>
    </row>
    <row r="32" spans="1:16" ht="18" customHeight="1">
      <c r="A32" s="10" t="s">
        <v>92</v>
      </c>
      <c r="B32" s="11" t="s">
        <v>18</v>
      </c>
      <c r="C32" s="10" t="s">
        <v>19</v>
      </c>
      <c r="D32" s="11">
        <v>1990.12</v>
      </c>
      <c r="E32" s="11" t="s">
        <v>42</v>
      </c>
      <c r="F32" s="11">
        <v>2013.09</v>
      </c>
      <c r="G32" s="10" t="s">
        <v>21</v>
      </c>
      <c r="H32" s="8" t="s">
        <v>32</v>
      </c>
      <c r="I32" s="9" t="s">
        <v>54</v>
      </c>
      <c r="J32" s="10" t="s">
        <v>93</v>
      </c>
      <c r="K32" s="11"/>
      <c r="L32" s="11"/>
      <c r="M32" s="10">
        <v>59</v>
      </c>
      <c r="N32" s="29">
        <v>90.33</v>
      </c>
      <c r="O32" s="29">
        <f t="shared" si="0"/>
        <v>149.33</v>
      </c>
      <c r="P32" s="11"/>
    </row>
    <row r="33" spans="1:16" ht="18" customHeight="1">
      <c r="A33" s="7" t="s">
        <v>94</v>
      </c>
      <c r="B33" s="9" t="s">
        <v>18</v>
      </c>
      <c r="C33" s="7" t="s">
        <v>95</v>
      </c>
      <c r="D33" s="9">
        <v>1986.12</v>
      </c>
      <c r="E33" s="9" t="s">
        <v>20</v>
      </c>
      <c r="F33" s="9">
        <v>2010.9</v>
      </c>
      <c r="G33" s="7" t="s">
        <v>27</v>
      </c>
      <c r="H33" s="8" t="s">
        <v>96</v>
      </c>
      <c r="I33" s="9" t="s">
        <v>97</v>
      </c>
      <c r="J33" s="7" t="s">
        <v>75</v>
      </c>
      <c r="K33" s="9"/>
      <c r="L33" s="9"/>
      <c r="M33" s="10">
        <v>66</v>
      </c>
      <c r="N33" s="29">
        <v>91</v>
      </c>
      <c r="O33" s="29">
        <f t="shared" si="0"/>
        <v>157</v>
      </c>
      <c r="P33" s="11"/>
    </row>
    <row r="34" spans="1:16" ht="18" customHeight="1">
      <c r="A34" s="14" t="s">
        <v>98</v>
      </c>
      <c r="B34" s="8" t="s">
        <v>30</v>
      </c>
      <c r="C34" s="14" t="s">
        <v>31</v>
      </c>
      <c r="D34" s="9">
        <v>1991.02</v>
      </c>
      <c r="E34" s="9" t="s">
        <v>20</v>
      </c>
      <c r="F34" s="9">
        <v>2013.09</v>
      </c>
      <c r="G34" s="14" t="s">
        <v>21</v>
      </c>
      <c r="H34" s="8" t="s">
        <v>99</v>
      </c>
      <c r="I34" s="9" t="s">
        <v>97</v>
      </c>
      <c r="J34" s="7" t="s">
        <v>75</v>
      </c>
      <c r="K34" s="9"/>
      <c r="L34" s="9"/>
      <c r="M34" s="10">
        <v>67</v>
      </c>
      <c r="N34" s="29">
        <v>89.82</v>
      </c>
      <c r="O34" s="29">
        <f t="shared" si="0"/>
        <v>156.82</v>
      </c>
      <c r="P34" s="11"/>
    </row>
    <row r="35" spans="1:16" ht="18" customHeight="1">
      <c r="A35" s="14" t="s">
        <v>100</v>
      </c>
      <c r="B35" s="8" t="s">
        <v>30</v>
      </c>
      <c r="C35" s="14" t="s">
        <v>31</v>
      </c>
      <c r="D35" s="9">
        <v>1992.12</v>
      </c>
      <c r="E35" s="8" t="s">
        <v>20</v>
      </c>
      <c r="F35" s="9">
        <v>2013.9</v>
      </c>
      <c r="G35" s="14" t="s">
        <v>21</v>
      </c>
      <c r="H35" s="8" t="s">
        <v>96</v>
      </c>
      <c r="I35" s="9" t="s">
        <v>101</v>
      </c>
      <c r="J35" s="7" t="s">
        <v>69</v>
      </c>
      <c r="K35" s="8" t="s">
        <v>33</v>
      </c>
      <c r="L35" s="9">
        <v>1</v>
      </c>
      <c r="M35" s="10">
        <v>69</v>
      </c>
      <c r="N35" s="29">
        <v>91.73</v>
      </c>
      <c r="O35" s="29">
        <f t="shared" si="0"/>
        <v>161.73</v>
      </c>
      <c r="P35" s="11"/>
    </row>
    <row r="36" spans="1:16" ht="18" customHeight="1">
      <c r="A36" s="14" t="s">
        <v>102</v>
      </c>
      <c r="B36" s="8" t="s">
        <v>18</v>
      </c>
      <c r="C36" s="14" t="s">
        <v>31</v>
      </c>
      <c r="D36" s="9">
        <v>1987.4</v>
      </c>
      <c r="E36" s="8" t="s">
        <v>42</v>
      </c>
      <c r="F36" s="9">
        <v>2009.09</v>
      </c>
      <c r="G36" s="14" t="s">
        <v>27</v>
      </c>
      <c r="H36" s="8" t="s">
        <v>35</v>
      </c>
      <c r="I36" s="9" t="s">
        <v>101</v>
      </c>
      <c r="J36" s="7" t="s">
        <v>69</v>
      </c>
      <c r="K36" s="9"/>
      <c r="L36" s="9"/>
      <c r="M36" s="10">
        <v>66.5</v>
      </c>
      <c r="N36" s="29">
        <v>86.87</v>
      </c>
      <c r="O36" s="29">
        <f t="shared" si="0"/>
        <v>153.37</v>
      </c>
      <c r="P36" s="11"/>
    </row>
    <row r="37" spans="1:16" ht="18" customHeight="1">
      <c r="A37" s="14" t="s">
        <v>103</v>
      </c>
      <c r="B37" s="8" t="s">
        <v>30</v>
      </c>
      <c r="C37" s="14" t="s">
        <v>19</v>
      </c>
      <c r="D37" s="9">
        <v>1986.1</v>
      </c>
      <c r="E37" s="9" t="s">
        <v>20</v>
      </c>
      <c r="F37" s="9">
        <v>2010.8</v>
      </c>
      <c r="G37" s="14" t="s">
        <v>27</v>
      </c>
      <c r="H37" s="8" t="s">
        <v>38</v>
      </c>
      <c r="I37" s="9" t="s">
        <v>101</v>
      </c>
      <c r="J37" s="7" t="s">
        <v>24</v>
      </c>
      <c r="K37" s="9"/>
      <c r="L37" s="9"/>
      <c r="M37" s="10">
        <v>79</v>
      </c>
      <c r="N37" s="29">
        <v>90.16</v>
      </c>
      <c r="O37" s="29">
        <f t="shared" si="0"/>
        <v>169.16</v>
      </c>
      <c r="P37" s="11"/>
    </row>
    <row r="38" spans="1:16" ht="18" customHeight="1">
      <c r="A38" s="14" t="s">
        <v>104</v>
      </c>
      <c r="B38" s="8" t="s">
        <v>18</v>
      </c>
      <c r="C38" s="7" t="s">
        <v>19</v>
      </c>
      <c r="D38" s="15">
        <v>1980.1</v>
      </c>
      <c r="E38" s="9" t="s">
        <v>20</v>
      </c>
      <c r="F38" s="9">
        <v>2006.9</v>
      </c>
      <c r="G38" s="14" t="s">
        <v>27</v>
      </c>
      <c r="H38" s="8" t="s">
        <v>105</v>
      </c>
      <c r="I38" s="9" t="s">
        <v>101</v>
      </c>
      <c r="J38" s="7" t="s">
        <v>106</v>
      </c>
      <c r="K38" s="8" t="s">
        <v>33</v>
      </c>
      <c r="L38" s="9">
        <v>1</v>
      </c>
      <c r="M38" s="10">
        <v>79</v>
      </c>
      <c r="N38" s="29">
        <v>90.97</v>
      </c>
      <c r="O38" s="29">
        <f t="shared" si="0"/>
        <v>170.97</v>
      </c>
      <c r="P38" s="11"/>
    </row>
    <row r="39" spans="1:16" ht="18" customHeight="1">
      <c r="A39" s="14" t="s">
        <v>107</v>
      </c>
      <c r="B39" s="8" t="s">
        <v>30</v>
      </c>
      <c r="C39" s="14" t="s">
        <v>41</v>
      </c>
      <c r="D39" s="9">
        <v>1985.8</v>
      </c>
      <c r="E39" s="8" t="s">
        <v>42</v>
      </c>
      <c r="F39" s="9">
        <v>2010.9</v>
      </c>
      <c r="G39" s="14" t="s">
        <v>21</v>
      </c>
      <c r="H39" s="8" t="s">
        <v>38</v>
      </c>
      <c r="I39" s="9" t="s">
        <v>101</v>
      </c>
      <c r="J39" s="7" t="s">
        <v>106</v>
      </c>
      <c r="K39" s="8" t="s">
        <v>33</v>
      </c>
      <c r="L39" s="9">
        <v>1</v>
      </c>
      <c r="M39" s="10">
        <v>78</v>
      </c>
      <c r="N39" s="29">
        <v>86.99</v>
      </c>
      <c r="O39" s="29">
        <f t="shared" si="0"/>
        <v>165.99</v>
      </c>
      <c r="P39" s="11"/>
    </row>
    <row r="40" spans="1:16" ht="18" customHeight="1">
      <c r="A40" s="14" t="s">
        <v>108</v>
      </c>
      <c r="B40" s="8" t="s">
        <v>30</v>
      </c>
      <c r="C40" s="14" t="s">
        <v>41</v>
      </c>
      <c r="D40" s="9">
        <v>1975.02</v>
      </c>
      <c r="E40" s="8" t="s">
        <v>42</v>
      </c>
      <c r="F40" s="9">
        <v>1995.9</v>
      </c>
      <c r="G40" s="14" t="s">
        <v>59</v>
      </c>
      <c r="H40" s="8" t="s">
        <v>85</v>
      </c>
      <c r="I40" s="9" t="s">
        <v>101</v>
      </c>
      <c r="J40" s="7" t="s">
        <v>39</v>
      </c>
      <c r="K40" s="8" t="s">
        <v>33</v>
      </c>
      <c r="L40" s="9">
        <v>1</v>
      </c>
      <c r="M40" s="10">
        <v>77</v>
      </c>
      <c r="N40" s="29">
        <v>86.22</v>
      </c>
      <c r="O40" s="29">
        <f t="shared" si="0"/>
        <v>164.22</v>
      </c>
      <c r="P40" s="11"/>
    </row>
    <row r="41" spans="1:16" ht="18" customHeight="1">
      <c r="A41" s="7" t="s">
        <v>109</v>
      </c>
      <c r="B41" s="9" t="s">
        <v>18</v>
      </c>
      <c r="C41" s="7" t="s">
        <v>31</v>
      </c>
      <c r="D41" s="16">
        <v>1992.11</v>
      </c>
      <c r="E41" s="9" t="s">
        <v>110</v>
      </c>
      <c r="F41" s="9">
        <v>2012.09</v>
      </c>
      <c r="G41" s="7" t="s">
        <v>21</v>
      </c>
      <c r="H41" s="8" t="s">
        <v>111</v>
      </c>
      <c r="I41" s="9" t="s">
        <v>112</v>
      </c>
      <c r="J41" s="7" t="s">
        <v>113</v>
      </c>
      <c r="K41" s="9"/>
      <c r="L41" s="9"/>
      <c r="M41" s="10">
        <v>67</v>
      </c>
      <c r="N41" s="29">
        <v>70.5</v>
      </c>
      <c r="O41" s="29">
        <f>M41+L41+N41</f>
        <v>137.5</v>
      </c>
      <c r="P41" s="11"/>
    </row>
    <row r="42" spans="1:16" ht="15">
      <c r="A42" s="17" t="s">
        <v>114</v>
      </c>
      <c r="B42" s="18" t="s">
        <v>18</v>
      </c>
      <c r="C42" s="17" t="s">
        <v>31</v>
      </c>
      <c r="D42" s="18">
        <v>1985.11</v>
      </c>
      <c r="E42" s="18" t="s">
        <v>20</v>
      </c>
      <c r="F42" s="18">
        <v>2009.09</v>
      </c>
      <c r="G42" s="17" t="s">
        <v>115</v>
      </c>
      <c r="H42" s="8" t="s">
        <v>116</v>
      </c>
      <c r="I42" s="25" t="s">
        <v>117</v>
      </c>
      <c r="J42" s="17" t="s">
        <v>118</v>
      </c>
      <c r="K42" s="18" t="s">
        <v>33</v>
      </c>
      <c r="L42" s="18">
        <v>1</v>
      </c>
      <c r="M42" s="24">
        <v>92</v>
      </c>
      <c r="N42" s="30">
        <v>87.9333333333333</v>
      </c>
      <c r="O42" s="31">
        <f aca="true" t="shared" si="1" ref="O42:O60">L42+M42+N42</f>
        <v>180.933333333333</v>
      </c>
      <c r="P42" s="25"/>
    </row>
    <row r="43" spans="1:16" ht="15">
      <c r="A43" s="17" t="s">
        <v>119</v>
      </c>
      <c r="B43" s="18" t="s">
        <v>18</v>
      </c>
      <c r="C43" s="17" t="s">
        <v>19</v>
      </c>
      <c r="D43" s="19">
        <v>1986.1</v>
      </c>
      <c r="E43" s="18" t="s">
        <v>20</v>
      </c>
      <c r="F43" s="18">
        <v>2008.09</v>
      </c>
      <c r="G43" s="17" t="s">
        <v>115</v>
      </c>
      <c r="H43" s="8" t="s">
        <v>120</v>
      </c>
      <c r="I43" s="25" t="s">
        <v>117</v>
      </c>
      <c r="J43" s="17" t="s">
        <v>118</v>
      </c>
      <c r="K43" s="18" t="s">
        <v>33</v>
      </c>
      <c r="L43" s="18">
        <v>1</v>
      </c>
      <c r="M43" s="24">
        <v>91</v>
      </c>
      <c r="N43" s="30">
        <v>84.6</v>
      </c>
      <c r="O43" s="31">
        <f t="shared" si="1"/>
        <v>176.6</v>
      </c>
      <c r="P43" s="25"/>
    </row>
    <row r="44" spans="1:16" ht="15">
      <c r="A44" s="17" t="s">
        <v>121</v>
      </c>
      <c r="B44" s="18" t="s">
        <v>30</v>
      </c>
      <c r="C44" s="17" t="s">
        <v>31</v>
      </c>
      <c r="D44" s="18">
        <v>1986.04</v>
      </c>
      <c r="E44" s="18" t="s">
        <v>20</v>
      </c>
      <c r="F44" s="18">
        <v>2003.11</v>
      </c>
      <c r="G44" s="17" t="s">
        <v>115</v>
      </c>
      <c r="H44" s="8" t="s">
        <v>122</v>
      </c>
      <c r="I44" s="25" t="s">
        <v>117</v>
      </c>
      <c r="J44" s="17" t="s">
        <v>118</v>
      </c>
      <c r="K44" s="18"/>
      <c r="L44" s="18"/>
      <c r="M44" s="24">
        <v>87</v>
      </c>
      <c r="N44" s="30">
        <v>86.4</v>
      </c>
      <c r="O44" s="31">
        <f t="shared" si="1"/>
        <v>173.4</v>
      </c>
      <c r="P44" s="25"/>
    </row>
    <row r="45" spans="1:16" ht="15">
      <c r="A45" s="17" t="s">
        <v>123</v>
      </c>
      <c r="B45" s="18" t="s">
        <v>30</v>
      </c>
      <c r="C45" s="14" t="s">
        <v>31</v>
      </c>
      <c r="D45" s="18">
        <v>1982.03</v>
      </c>
      <c r="E45" s="8" t="s">
        <v>20</v>
      </c>
      <c r="F45" s="18">
        <v>2006.08</v>
      </c>
      <c r="G45" s="14" t="s">
        <v>115</v>
      </c>
      <c r="H45" s="8" t="s">
        <v>46</v>
      </c>
      <c r="I45" s="25" t="s">
        <v>117</v>
      </c>
      <c r="J45" s="14" t="s">
        <v>124</v>
      </c>
      <c r="K45" s="18" t="s">
        <v>33</v>
      </c>
      <c r="L45" s="18">
        <v>1</v>
      </c>
      <c r="M45" s="24">
        <v>87</v>
      </c>
      <c r="N45" s="32">
        <v>91.2333333333333</v>
      </c>
      <c r="O45" s="31">
        <f t="shared" si="1"/>
        <v>179.233333333333</v>
      </c>
      <c r="P45" s="25"/>
    </row>
    <row r="46" spans="1:16" ht="15">
      <c r="A46" s="14" t="s">
        <v>125</v>
      </c>
      <c r="B46" s="8" t="s">
        <v>18</v>
      </c>
      <c r="C46" s="14" t="s">
        <v>19</v>
      </c>
      <c r="D46" s="20">
        <v>1981.1</v>
      </c>
      <c r="E46" s="8" t="s">
        <v>126</v>
      </c>
      <c r="F46" s="18">
        <v>2005.09</v>
      </c>
      <c r="G46" s="14" t="s">
        <v>115</v>
      </c>
      <c r="H46" s="8" t="s">
        <v>127</v>
      </c>
      <c r="I46" s="25" t="s">
        <v>117</v>
      </c>
      <c r="J46" s="14" t="s">
        <v>128</v>
      </c>
      <c r="K46" s="18" t="s">
        <v>33</v>
      </c>
      <c r="L46" s="18">
        <v>1</v>
      </c>
      <c r="M46" s="24">
        <v>89</v>
      </c>
      <c r="N46" s="30">
        <v>86.7666666666667</v>
      </c>
      <c r="O46" s="31">
        <f t="shared" si="1"/>
        <v>176.766666666667</v>
      </c>
      <c r="P46" s="25"/>
    </row>
    <row r="47" spans="1:16" ht="15">
      <c r="A47" s="14" t="s">
        <v>129</v>
      </c>
      <c r="B47" s="8" t="s">
        <v>30</v>
      </c>
      <c r="C47" s="14" t="s">
        <v>19</v>
      </c>
      <c r="D47" s="18">
        <v>1986.02</v>
      </c>
      <c r="E47" s="8" t="s">
        <v>126</v>
      </c>
      <c r="F47" s="18">
        <v>2009</v>
      </c>
      <c r="G47" s="14" t="s">
        <v>130</v>
      </c>
      <c r="H47" s="8" t="s">
        <v>116</v>
      </c>
      <c r="I47" s="25" t="s">
        <v>117</v>
      </c>
      <c r="J47" s="14" t="s">
        <v>128</v>
      </c>
      <c r="K47" s="18" t="s">
        <v>33</v>
      </c>
      <c r="L47" s="18">
        <v>1</v>
      </c>
      <c r="M47" s="24">
        <v>83</v>
      </c>
      <c r="N47" s="30">
        <v>89.3</v>
      </c>
      <c r="O47" s="31">
        <f t="shared" si="1"/>
        <v>173.3</v>
      </c>
      <c r="P47" s="25"/>
    </row>
    <row r="48" spans="1:16" ht="15">
      <c r="A48" s="14" t="s">
        <v>131</v>
      </c>
      <c r="B48" s="8" t="s">
        <v>18</v>
      </c>
      <c r="C48" s="14" t="s">
        <v>31</v>
      </c>
      <c r="D48" s="18">
        <v>1989.02</v>
      </c>
      <c r="E48" s="8" t="s">
        <v>126</v>
      </c>
      <c r="F48" s="18">
        <v>2012</v>
      </c>
      <c r="G48" s="14" t="s">
        <v>115</v>
      </c>
      <c r="H48" s="8" t="s">
        <v>64</v>
      </c>
      <c r="I48" s="25" t="s">
        <v>117</v>
      </c>
      <c r="J48" s="14" t="s">
        <v>128</v>
      </c>
      <c r="K48" s="18"/>
      <c r="L48" s="18"/>
      <c r="M48" s="24">
        <v>85</v>
      </c>
      <c r="N48" s="30">
        <v>86.6666666666667</v>
      </c>
      <c r="O48" s="31">
        <f t="shared" si="1"/>
        <v>171.666666666667</v>
      </c>
      <c r="P48" s="25"/>
    </row>
    <row r="49" spans="1:16" ht="15">
      <c r="A49" s="14" t="s">
        <v>132</v>
      </c>
      <c r="B49" s="8" t="s">
        <v>18</v>
      </c>
      <c r="C49" s="14" t="s">
        <v>19</v>
      </c>
      <c r="D49" s="18">
        <v>1976.03</v>
      </c>
      <c r="E49" s="8" t="s">
        <v>126</v>
      </c>
      <c r="F49" s="18">
        <v>1999.07</v>
      </c>
      <c r="G49" s="14" t="s">
        <v>59</v>
      </c>
      <c r="H49" s="8" t="s">
        <v>87</v>
      </c>
      <c r="I49" s="25" t="s">
        <v>117</v>
      </c>
      <c r="J49" s="14" t="s">
        <v>69</v>
      </c>
      <c r="K49" s="18"/>
      <c r="L49" s="18"/>
      <c r="M49" s="24">
        <v>74</v>
      </c>
      <c r="N49" s="30">
        <v>87</v>
      </c>
      <c r="O49" s="31">
        <f t="shared" si="1"/>
        <v>161</v>
      </c>
      <c r="P49" s="25"/>
    </row>
    <row r="50" spans="1:16" ht="15">
      <c r="A50" s="21" t="s">
        <v>133</v>
      </c>
      <c r="B50" s="22" t="s">
        <v>30</v>
      </c>
      <c r="C50" s="21" t="s">
        <v>19</v>
      </c>
      <c r="D50" s="22">
        <v>1992.01</v>
      </c>
      <c r="E50" s="22" t="s">
        <v>20</v>
      </c>
      <c r="F50" s="22">
        <v>2013.09</v>
      </c>
      <c r="G50" s="21" t="s">
        <v>21</v>
      </c>
      <c r="H50" s="8" t="s">
        <v>87</v>
      </c>
      <c r="I50" s="25" t="s">
        <v>117</v>
      </c>
      <c r="J50" s="21" t="s">
        <v>134</v>
      </c>
      <c r="K50" s="22" t="s">
        <v>33</v>
      </c>
      <c r="L50" s="22">
        <v>1</v>
      </c>
      <c r="M50" s="24">
        <v>80</v>
      </c>
      <c r="N50" s="32">
        <v>89.3666666666667</v>
      </c>
      <c r="O50" s="31">
        <f t="shared" si="1"/>
        <v>170.366666666667</v>
      </c>
      <c r="P50" s="25"/>
    </row>
    <row r="51" spans="1:16" ht="15">
      <c r="A51" s="21" t="s">
        <v>135</v>
      </c>
      <c r="B51" s="22" t="s">
        <v>18</v>
      </c>
      <c r="C51" s="21" t="s">
        <v>19</v>
      </c>
      <c r="D51" s="23" t="s">
        <v>136</v>
      </c>
      <c r="E51" s="22" t="s">
        <v>20</v>
      </c>
      <c r="F51" s="22">
        <v>1995.07</v>
      </c>
      <c r="G51" s="21" t="s">
        <v>59</v>
      </c>
      <c r="H51" s="8" t="s">
        <v>62</v>
      </c>
      <c r="I51" s="25" t="s">
        <v>117</v>
      </c>
      <c r="J51" s="21" t="s">
        <v>134</v>
      </c>
      <c r="K51" s="22" t="s">
        <v>33</v>
      </c>
      <c r="L51" s="22">
        <v>1</v>
      </c>
      <c r="M51" s="24">
        <v>85</v>
      </c>
      <c r="N51" s="32">
        <v>83.7766666666667</v>
      </c>
      <c r="O51" s="31">
        <f t="shared" si="1"/>
        <v>169.776666666667</v>
      </c>
      <c r="P51" s="25"/>
    </row>
    <row r="52" spans="1:16" ht="15">
      <c r="A52" s="24" t="s">
        <v>137</v>
      </c>
      <c r="B52" s="25" t="s">
        <v>30</v>
      </c>
      <c r="C52" s="24" t="s">
        <v>19</v>
      </c>
      <c r="D52" s="13" t="s">
        <v>138</v>
      </c>
      <c r="E52" s="25" t="s">
        <v>20</v>
      </c>
      <c r="F52" s="25">
        <v>2008.09</v>
      </c>
      <c r="G52" s="24" t="s">
        <v>27</v>
      </c>
      <c r="H52" s="8" t="s">
        <v>62</v>
      </c>
      <c r="I52" s="25" t="s">
        <v>117</v>
      </c>
      <c r="J52" s="24" t="s">
        <v>24</v>
      </c>
      <c r="K52" s="25" t="s">
        <v>33</v>
      </c>
      <c r="L52" s="25">
        <v>1</v>
      </c>
      <c r="M52" s="24">
        <v>79</v>
      </c>
      <c r="N52" s="32">
        <v>85.7333333333333</v>
      </c>
      <c r="O52" s="31">
        <f t="shared" si="1"/>
        <v>165.733333333333</v>
      </c>
      <c r="P52" s="25"/>
    </row>
    <row r="53" spans="1:16" ht="15">
      <c r="A53" s="14" t="s">
        <v>139</v>
      </c>
      <c r="B53" s="8" t="s">
        <v>18</v>
      </c>
      <c r="C53" s="14" t="s">
        <v>140</v>
      </c>
      <c r="D53" s="18">
        <v>1988.12</v>
      </c>
      <c r="E53" s="8" t="s">
        <v>126</v>
      </c>
      <c r="F53" s="18">
        <v>2012.09</v>
      </c>
      <c r="G53" s="14" t="s">
        <v>21</v>
      </c>
      <c r="H53" s="8" t="s">
        <v>35</v>
      </c>
      <c r="I53" s="25" t="s">
        <v>117</v>
      </c>
      <c r="J53" s="14" t="s">
        <v>106</v>
      </c>
      <c r="K53" s="18"/>
      <c r="L53" s="18"/>
      <c r="M53" s="24">
        <v>72</v>
      </c>
      <c r="N53" s="30">
        <v>89.1</v>
      </c>
      <c r="O53" s="31">
        <f t="shared" si="1"/>
        <v>161.1</v>
      </c>
      <c r="P53" s="25"/>
    </row>
    <row r="54" spans="1:16" ht="15">
      <c r="A54" s="14" t="s">
        <v>141</v>
      </c>
      <c r="B54" s="8" t="s">
        <v>18</v>
      </c>
      <c r="C54" s="14" t="s">
        <v>31</v>
      </c>
      <c r="D54" s="18">
        <v>1985.01</v>
      </c>
      <c r="E54" s="8" t="s">
        <v>126</v>
      </c>
      <c r="F54" s="18">
        <v>2011.09</v>
      </c>
      <c r="G54" s="14" t="s">
        <v>21</v>
      </c>
      <c r="H54" s="8" t="s">
        <v>35</v>
      </c>
      <c r="I54" s="25" t="s">
        <v>117</v>
      </c>
      <c r="J54" s="14" t="s">
        <v>106</v>
      </c>
      <c r="K54" s="18" t="s">
        <v>33</v>
      </c>
      <c r="L54" s="18">
        <v>1</v>
      </c>
      <c r="M54" s="24">
        <v>63</v>
      </c>
      <c r="N54" s="30">
        <v>87.9</v>
      </c>
      <c r="O54" s="31">
        <f t="shared" si="1"/>
        <v>151.9</v>
      </c>
      <c r="P54" s="25"/>
    </row>
    <row r="55" spans="1:16" ht="15">
      <c r="A55" s="24" t="s">
        <v>142</v>
      </c>
      <c r="B55" s="25" t="s">
        <v>18</v>
      </c>
      <c r="C55" s="24" t="s">
        <v>19</v>
      </c>
      <c r="D55" s="25">
        <v>1984.01</v>
      </c>
      <c r="E55" s="25" t="s">
        <v>20</v>
      </c>
      <c r="F55" s="25">
        <v>2003.11</v>
      </c>
      <c r="G55" s="24" t="s">
        <v>27</v>
      </c>
      <c r="H55" s="8" t="s">
        <v>143</v>
      </c>
      <c r="I55" s="25" t="s">
        <v>117</v>
      </c>
      <c r="J55" s="24" t="s">
        <v>144</v>
      </c>
      <c r="K55" s="25"/>
      <c r="L55" s="25"/>
      <c r="M55" s="24">
        <v>95</v>
      </c>
      <c r="N55" s="30">
        <v>89.3</v>
      </c>
      <c r="O55" s="31">
        <f t="shared" si="1"/>
        <v>184.3</v>
      </c>
      <c r="P55" s="25"/>
    </row>
    <row r="56" spans="1:16" ht="15">
      <c r="A56" s="17" t="s">
        <v>145</v>
      </c>
      <c r="B56" s="18" t="s">
        <v>18</v>
      </c>
      <c r="C56" s="14" t="s">
        <v>19</v>
      </c>
      <c r="D56" s="18">
        <v>1986.06</v>
      </c>
      <c r="E56" s="8" t="s">
        <v>20</v>
      </c>
      <c r="F56" s="18">
        <v>2010.09</v>
      </c>
      <c r="G56" s="17" t="s">
        <v>115</v>
      </c>
      <c r="H56" s="8" t="s">
        <v>44</v>
      </c>
      <c r="I56" s="25" t="s">
        <v>117</v>
      </c>
      <c r="J56" s="17" t="s">
        <v>75</v>
      </c>
      <c r="K56" s="18"/>
      <c r="L56" s="18"/>
      <c r="M56" s="24">
        <v>76</v>
      </c>
      <c r="N56" s="32">
        <v>91.47</v>
      </c>
      <c r="O56" s="31">
        <f t="shared" si="1"/>
        <v>167.47</v>
      </c>
      <c r="P56" s="25"/>
    </row>
    <row r="57" spans="1:16" ht="15">
      <c r="A57" s="17" t="s">
        <v>146</v>
      </c>
      <c r="B57" s="8" t="s">
        <v>30</v>
      </c>
      <c r="C57" s="17" t="s">
        <v>31</v>
      </c>
      <c r="D57" s="18">
        <v>1986.03</v>
      </c>
      <c r="E57" s="8" t="s">
        <v>20</v>
      </c>
      <c r="F57" s="18">
        <v>2007.09</v>
      </c>
      <c r="G57" s="17" t="s">
        <v>115</v>
      </c>
      <c r="H57" s="8" t="s">
        <v>85</v>
      </c>
      <c r="I57" s="25" t="s">
        <v>117</v>
      </c>
      <c r="J57" s="17" t="s">
        <v>78</v>
      </c>
      <c r="K57" s="18" t="s">
        <v>25</v>
      </c>
      <c r="L57" s="18">
        <v>2</v>
      </c>
      <c r="M57" s="24">
        <v>85.5</v>
      </c>
      <c r="N57" s="30">
        <v>93.8333333333333</v>
      </c>
      <c r="O57" s="31">
        <f t="shared" si="1"/>
        <v>181.333333333333</v>
      </c>
      <c r="P57" s="25"/>
    </row>
    <row r="58" spans="1:16" ht="15">
      <c r="A58" s="17" t="s">
        <v>147</v>
      </c>
      <c r="B58" s="8" t="s">
        <v>30</v>
      </c>
      <c r="C58" s="17" t="s">
        <v>19</v>
      </c>
      <c r="D58" s="18">
        <v>1987.08</v>
      </c>
      <c r="E58" s="8" t="s">
        <v>20</v>
      </c>
      <c r="F58" s="18">
        <v>2009.12</v>
      </c>
      <c r="G58" s="17" t="s">
        <v>115</v>
      </c>
      <c r="H58" s="8" t="s">
        <v>148</v>
      </c>
      <c r="I58" s="25" t="s">
        <v>117</v>
      </c>
      <c r="J58" s="17" t="s">
        <v>78</v>
      </c>
      <c r="K58" s="18" t="s">
        <v>33</v>
      </c>
      <c r="L58" s="18">
        <v>1</v>
      </c>
      <c r="M58" s="24">
        <v>81.5</v>
      </c>
      <c r="N58" s="30">
        <v>96.8666666666666</v>
      </c>
      <c r="O58" s="31">
        <f t="shared" si="1"/>
        <v>179.366666666667</v>
      </c>
      <c r="P58" s="25"/>
    </row>
    <row r="59" spans="1:16" ht="15">
      <c r="A59" s="17" t="s">
        <v>149</v>
      </c>
      <c r="B59" s="18" t="s">
        <v>30</v>
      </c>
      <c r="C59" s="17" t="s">
        <v>150</v>
      </c>
      <c r="D59" s="18">
        <v>1985.05</v>
      </c>
      <c r="E59" s="8" t="s">
        <v>20</v>
      </c>
      <c r="F59" s="18">
        <v>2009.12</v>
      </c>
      <c r="G59" s="17" t="s">
        <v>130</v>
      </c>
      <c r="H59" s="8" t="s">
        <v>151</v>
      </c>
      <c r="I59" s="25" t="s">
        <v>117</v>
      </c>
      <c r="J59" s="17" t="s">
        <v>39</v>
      </c>
      <c r="K59" s="8"/>
      <c r="L59" s="18"/>
      <c r="M59" s="24">
        <v>74</v>
      </c>
      <c r="N59" s="30">
        <v>92.6666666666667</v>
      </c>
      <c r="O59" s="31">
        <f t="shared" si="1"/>
        <v>166.666666666667</v>
      </c>
      <c r="P59" s="25"/>
    </row>
    <row r="60" spans="1:16" ht="15">
      <c r="A60" s="17" t="s">
        <v>152</v>
      </c>
      <c r="B60" s="18" t="s">
        <v>18</v>
      </c>
      <c r="C60" s="17" t="s">
        <v>41</v>
      </c>
      <c r="D60" s="18">
        <v>1986.12</v>
      </c>
      <c r="E60" s="8" t="s">
        <v>20</v>
      </c>
      <c r="F60" s="18">
        <v>2009.09</v>
      </c>
      <c r="G60" s="17" t="s">
        <v>115</v>
      </c>
      <c r="H60" s="8" t="s">
        <v>105</v>
      </c>
      <c r="I60" s="25" t="s">
        <v>117</v>
      </c>
      <c r="J60" s="17" t="s">
        <v>153</v>
      </c>
      <c r="K60" s="18" t="s">
        <v>25</v>
      </c>
      <c r="L60" s="18">
        <v>2</v>
      </c>
      <c r="M60" s="24">
        <v>71</v>
      </c>
      <c r="N60" s="32">
        <v>87.25</v>
      </c>
      <c r="O60" s="31">
        <f t="shared" si="1"/>
        <v>160.25</v>
      </c>
      <c r="P60" s="25"/>
    </row>
  </sheetData>
  <sheetProtection password="DFF8" sheet="1" objects="1"/>
  <autoFilter ref="A2:P60"/>
  <mergeCells count="1">
    <mergeCell ref="A1:P1"/>
  </mergeCells>
  <printOptions/>
  <pageMargins left="0.47" right="0.31" top="0.75" bottom="0.75" header="0.31" footer="0.3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微软用户</cp:lastModifiedBy>
  <cp:lastPrinted>2018-08-07T10:07:00Z</cp:lastPrinted>
  <dcterms:created xsi:type="dcterms:W3CDTF">2018-07-25T18:39:00Z</dcterms:created>
  <dcterms:modified xsi:type="dcterms:W3CDTF">2018-08-08T07:53:27Z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2052-10.8.0.6018</vt:lpwstr>
  </property>
  <property fmtid="{D5CDD505-2E9C-101B-9397-08002B2CF9AE}" pid="4" name="KSORubyTemplate">
    <vt:lpwstr>11</vt:lpwstr>
  </property>
</Properties>
</file>